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Лист1" sheetId="1" r:id="rId1"/>
    <sheet name="Лист3" sheetId="3" r:id="rId2"/>
  </sheets>
  <definedNames>
    <definedName name="_xlnm._FilterDatabase" localSheetId="0" hidden="1">Лист1!$A$10:$P$110</definedName>
    <definedName name="_Toc89758744" localSheetId="0">Лист1!#REF!</definedName>
    <definedName name="_Toc89758745" localSheetId="0">Лист1!#REF!</definedName>
    <definedName name="_xlnm.Print_Area" localSheetId="0">Лист1!$A$1:$P$116</definedName>
  </definedNames>
  <calcPr calcId="144525" refMode="R1C1"/>
</workbook>
</file>

<file path=xl/sharedStrings.xml><?xml version="1.0" encoding="utf-8"?>
<sst xmlns="http://schemas.openxmlformats.org/spreadsheetml/2006/main" count="723" uniqueCount="326">
  <si>
    <t>УПАКОВОЧНЫЙ ЛИСТ №2 от   12.12.2021г</t>
  </si>
  <si>
    <t>№</t>
  </si>
  <si>
    <t>Наименование</t>
  </si>
  <si>
    <t>Код ТН ВЕД</t>
  </si>
  <si>
    <t>Кол-во, шт</t>
  </si>
  <si>
    <t>Тип упаковки</t>
  </si>
  <si>
    <t>Цена , дол. США</t>
  </si>
  <si>
    <t>Сумма , дол. США</t>
  </si>
  <si>
    <t>Номер места</t>
  </si>
  <si>
    <t>Количество мест</t>
  </si>
  <si>
    <t>Вес/кг нетто места</t>
  </si>
  <si>
    <t>Вес/кг бруттоместа</t>
  </si>
  <si>
    <t>Общий вес/кг мест нетто</t>
  </si>
  <si>
    <t>Общий вес/кг мест брутто</t>
  </si>
  <si>
    <t>Страна происхождения</t>
  </si>
  <si>
    <t>ТМ</t>
  </si>
  <si>
    <t>Производитель</t>
  </si>
  <si>
    <t>Рулетка з автоматической блокировкой прорезиненый корпус Orange 10*25</t>
  </si>
  <si>
    <t>Коробка картон, ПЕ</t>
  </si>
  <si>
    <t>Китай</t>
  </si>
  <si>
    <t>Orange</t>
  </si>
  <si>
    <t xml:space="preserve">Лопата совковая </t>
  </si>
  <si>
    <t>Украина</t>
  </si>
  <si>
    <t>Импульс</t>
  </si>
  <si>
    <t xml:space="preserve">Бумага наждачная №3 (м) </t>
  </si>
  <si>
    <t>АЛОТЕКС</t>
  </si>
  <si>
    <t>Плашка м 36</t>
  </si>
  <si>
    <t>Инструментсервис</t>
  </si>
  <si>
    <t>ООО "Инструментсервис"</t>
  </si>
  <si>
    <t>Отвертка шлицевая SL3x75 мм INTERTOOL VT-3101</t>
  </si>
  <si>
    <t>INTERTOOL</t>
  </si>
  <si>
    <t>Плашка  м 16</t>
  </si>
  <si>
    <t xml:space="preserve">Ключ трубной разводной КТР-3 </t>
  </si>
  <si>
    <t xml:space="preserve">Kлюч гаечный 19x22 </t>
  </si>
  <si>
    <t>Ключ гаечный 17x19</t>
  </si>
  <si>
    <t>Ключ гаечный 14x17</t>
  </si>
  <si>
    <t>Лопата угольная ЛПР (П-25)</t>
  </si>
  <si>
    <t>Коминтерн</t>
  </si>
  <si>
    <t xml:space="preserve">Ключ гаечный  30х32 мм </t>
  </si>
  <si>
    <t xml:space="preserve">Круг шлифовальный 400Х40Х127-14А </t>
  </si>
  <si>
    <t>ЗАК</t>
  </si>
  <si>
    <t>Запорожский абразивный комбинат</t>
  </si>
  <si>
    <t>Круг зачистной армированный 230Х6Х22</t>
  </si>
  <si>
    <t>WERK</t>
  </si>
  <si>
    <t>Сверло D=16мм Р6М5</t>
  </si>
  <si>
    <t xml:space="preserve">Бумага нождачная 36 (м) </t>
  </si>
  <si>
    <t xml:space="preserve">Уровень  L=1500ММ </t>
  </si>
  <si>
    <t xml:space="preserve">Плашка  М12Х1,75 </t>
  </si>
  <si>
    <t>Линейка строительная 500 мм INTERTOOL MT-2005</t>
  </si>
  <si>
    <t>Плоскогубцы 160 мм INTERTOOL HT-0101</t>
  </si>
  <si>
    <t xml:space="preserve">Сверло D=19мм Р6М5 </t>
  </si>
  <si>
    <t xml:space="preserve">Круг отрезной 230x3.0x22,2 </t>
  </si>
  <si>
    <t>Шпатель строительный 100мм</t>
  </si>
  <si>
    <t>Quality Tool</t>
  </si>
  <si>
    <t>Шпатель строительный 250мм</t>
  </si>
  <si>
    <t xml:space="preserve">Круг отрезной 125X2.5X22.2 </t>
  </si>
  <si>
    <t>Новоабразив</t>
  </si>
  <si>
    <t>Нововодолажский абразивный завод</t>
  </si>
  <si>
    <t>Напильник квадратный L=350 №3</t>
  </si>
  <si>
    <t xml:space="preserve">Ключ трубный №2 </t>
  </si>
  <si>
    <t>Леска для триммера 3мм, 15м</t>
  </si>
  <si>
    <t>Аквилон</t>
  </si>
  <si>
    <t>Сверло 30 мм</t>
  </si>
  <si>
    <t xml:space="preserve">Плашка М22 </t>
  </si>
  <si>
    <t>Круг отрезной по металлу 150Х2.0Х22</t>
  </si>
  <si>
    <t xml:space="preserve">Рулетка L=3м </t>
  </si>
  <si>
    <t xml:space="preserve">Круг отрезной 230x3.0x22 </t>
  </si>
  <si>
    <t xml:space="preserve">Сверло 2300-0208B1 18mm </t>
  </si>
  <si>
    <t xml:space="preserve">Метчик м27 </t>
  </si>
  <si>
    <t>Кабель-удлинитель на катушке  L=50м (м)</t>
  </si>
  <si>
    <t>Свитекс</t>
  </si>
  <si>
    <t>Шлифмашина угловая 1200 Вт, 6000-12000 об/мин, диаметр круга 125 мм INTERTOOL DT-0272</t>
  </si>
  <si>
    <t>Шприц для смазки с гибким шлангом HT-0061</t>
  </si>
  <si>
    <t>Плоскогубцы 200 мм INTERTOOL HT-0103</t>
  </si>
  <si>
    <t>Молоток 2000 гр /Молоток 2000 гр с деревянной ручкой Orange</t>
  </si>
  <si>
    <t>Угловая шлифмашина КШМ 21-232 Сталь, 2100Вт, 8000об/мин, 4,75кг</t>
  </si>
  <si>
    <t>Сталь</t>
  </si>
  <si>
    <t>СТАЛЬ</t>
  </si>
  <si>
    <t xml:space="preserve">Круг отрезной 115мм </t>
  </si>
  <si>
    <t xml:space="preserve">Отвес 300G </t>
  </si>
  <si>
    <t>Набор напильников 3 шт. INTERTOOL HT-3703</t>
  </si>
  <si>
    <t>Плиткорез, 300 мм INTERTOOL HT-0342</t>
  </si>
  <si>
    <t xml:space="preserve">Сверло 21мм 2301-4118 </t>
  </si>
  <si>
    <t xml:space="preserve">Сверло 13 ММ 2302-0832 </t>
  </si>
  <si>
    <t>Сверло 20 мм 2302-0866</t>
  </si>
  <si>
    <t xml:space="preserve">Плашка М30х3.5 </t>
  </si>
  <si>
    <t>Плашка  М24х1,5</t>
  </si>
  <si>
    <t>Сверло по металлу 9,5 мм HSS INTERTOOL SD-5095</t>
  </si>
  <si>
    <t>Набор ключей рожковых 11 ед. NKR11STA-S STANDART</t>
  </si>
  <si>
    <t>Стандарт</t>
  </si>
  <si>
    <t>Съемник гидравлический 15т двух-трёхзахватный MHGP1500</t>
  </si>
  <si>
    <t>Цифровой мультитестер Stark DM-01T</t>
  </si>
  <si>
    <t>Германия</t>
  </si>
  <si>
    <t>STARK</t>
  </si>
  <si>
    <t>Круг отрезной 230x3.0x22</t>
  </si>
  <si>
    <t>Сверло Ф 26ММ</t>
  </si>
  <si>
    <t xml:space="preserve">Сверло 23ММ </t>
  </si>
  <si>
    <t>Набор ключей комбинированных 12 ед. INTERTOOL HT-1203</t>
  </si>
  <si>
    <t>Набор ключей комбинированных 20ед., 6-32мм Cr-V INTERTOOL HT-1253</t>
  </si>
  <si>
    <t>Клещи с запирающим механизмом 250мм HT-0137</t>
  </si>
  <si>
    <t>Паяльная станция Lukey-852D+ LIMITED EDITION</t>
  </si>
  <si>
    <t>Lukey</t>
  </si>
  <si>
    <t>Кисть круглая Профи 40 мм Quality Tool</t>
  </si>
  <si>
    <t>Дрель ударная 800Вт, 0-2900об/мин,1.5-13мм, метал. корпус редуктора INTERTOOL WT-0118</t>
  </si>
  <si>
    <t xml:space="preserve">Бумага нождачная №5 </t>
  </si>
  <si>
    <t>Шлифмашина угловая 2000 Вт, 6500 об/мин, диаметр круга 230 мм, плавный пуск, поворотная рукоятка INTERTOOL DT-0290</t>
  </si>
  <si>
    <t xml:space="preserve">Круг отрезной 125х1.0х22.0 по металлу </t>
  </si>
  <si>
    <t>Reezak</t>
  </si>
  <si>
    <t>Камень точильный 300X127X40</t>
  </si>
  <si>
    <t>Електроточило СТАЛЬ Т1540,  2950 об/мин, 400Вт, 4 кг</t>
  </si>
  <si>
    <t>ООО "БУДПОСТАЧ"</t>
  </si>
  <si>
    <t>Бокорезы 180 мм INTERTOOL HT-0142</t>
  </si>
  <si>
    <t xml:space="preserve">МОТОКОСА WERK WB-5300 NEW, 2700Вт, </t>
  </si>
  <si>
    <t xml:space="preserve">Китай </t>
  </si>
  <si>
    <t>Гайковерт пневматич.ударный 1/2", 576 Нм, INTERTOOL PT-1103</t>
  </si>
  <si>
    <t xml:space="preserve">Шприц пневматический TOPTUL JJCA1401 </t>
  </si>
  <si>
    <t>Тайвань</t>
  </si>
  <si>
    <t>TOPTUL</t>
  </si>
  <si>
    <t>Мультиметр Tense EM-06</t>
  </si>
  <si>
    <t xml:space="preserve">Турция </t>
  </si>
  <si>
    <t xml:space="preserve">Tense </t>
  </si>
  <si>
    <t xml:space="preserve">Диск пильный по дереву ф 400х50х40 </t>
  </si>
  <si>
    <t>InterCraft</t>
  </si>
  <si>
    <t>Набор ключей комб. 26 шт. 6-32мм Hi-Performance GPAX2601 TOPTUL</t>
  </si>
  <si>
    <t>Лестница алюминиевая телескопическая 12 ступ. 3,80 м INTERTOOL LT-3038</t>
  </si>
  <si>
    <t>Електродрель ударная Stark , ID-810Q, 800 Вт, 13 мм, БЗП</t>
  </si>
  <si>
    <t xml:space="preserve">Ударный гайковерт Makita TW0350 </t>
  </si>
  <si>
    <t>Япония</t>
  </si>
  <si>
    <t>Makita</t>
  </si>
  <si>
    <t>Makita Corporation</t>
  </si>
  <si>
    <t>Домкрат пневмогидравлический грузовой 20-40 т ARMER</t>
  </si>
  <si>
    <t>ARMER</t>
  </si>
  <si>
    <t>Молоток двусторонний 1,5 кг</t>
  </si>
  <si>
    <t xml:space="preserve">Аккумуляторный шуруповерт MAKITA DF001DW </t>
  </si>
  <si>
    <t xml:space="preserve">Набор 3 Сверла, Ступенчатое по металлу 4-32 мм </t>
  </si>
  <si>
    <t>Диск отрезной по камню TURBO, 115 мм, 16-18% INTERTOOL CT-2001</t>
  </si>
  <si>
    <t>Диск отрезной по камню TURBO, 125 мм, 16-18% INTERTOOL CT-2002</t>
  </si>
  <si>
    <t>Диск отрезной по камню TURBO, 230 мм, 16-18% INTERTOOL CT-2005</t>
  </si>
  <si>
    <t xml:space="preserve">Елемент питания CR2450 3,0В  </t>
  </si>
  <si>
    <t>Auchan</t>
  </si>
  <si>
    <t>Дрель ударная 550 Вт, 0-2800 об/мин, 1.5-13 мм, реверс, плавная регулировка INTERTOOL DT-0107</t>
  </si>
  <si>
    <t xml:space="preserve">Цепь  для лектропилы UC4020 </t>
  </si>
  <si>
    <t>США</t>
  </si>
  <si>
    <t>OREGON</t>
  </si>
  <si>
    <t>Орегон Украина</t>
  </si>
  <si>
    <t xml:space="preserve">Набор головок ударных длинных 1/2" 10-24мм </t>
  </si>
  <si>
    <t>FORCE</t>
  </si>
  <si>
    <t>FORCE AUTO</t>
  </si>
  <si>
    <t>Набор сверл от /Набор сверл по металлу HSS 25 шт INTERTOOL SD-0025</t>
  </si>
  <si>
    <t>Магнитная клемма 600 А ESAB 0000500416</t>
  </si>
  <si>
    <t>Швеция</t>
  </si>
  <si>
    <t>ESAB</t>
  </si>
  <si>
    <t xml:space="preserve">Смазка универсальная Piton 100мл </t>
  </si>
  <si>
    <t>Piton</t>
  </si>
  <si>
    <t xml:space="preserve">Ножницы для арматуры Ф 16мм </t>
  </si>
  <si>
    <t>Польша</t>
  </si>
  <si>
    <t>TOPEX</t>
  </si>
  <si>
    <t>Торцевая отверточная насадка 10x36 мм. INTERTOOL VT-0060</t>
  </si>
  <si>
    <t xml:space="preserve">Круг шлифовальный 230x6,0x22mm </t>
  </si>
  <si>
    <t>Гравер Витязь мг-300 (гибкий вал, 161 насадка), 300Вт, 0,6кг</t>
  </si>
  <si>
    <t>Белоруссия</t>
  </si>
  <si>
    <t>Витязь</t>
  </si>
  <si>
    <t>Держатель магнитный для сварки трапеция,  22 кг, 115×90×17 мм INTERTOOL MW-0002</t>
  </si>
  <si>
    <t>Держатель магнитный для сварки трапеция, 34 кг, 145×110×25 мм INTERTOOL MW-0003</t>
  </si>
  <si>
    <t>ВСЕГО:</t>
  </si>
  <si>
    <r>
      <rPr>
        <b/>
        <sz val="10"/>
        <color theme="1"/>
        <rFont val="Times New Roman"/>
        <charset val="204"/>
      </rPr>
      <t>5.</t>
    </r>
    <r>
      <rPr>
        <sz val="10"/>
        <color theme="1"/>
        <rFont val="Times New Roman"/>
        <charset val="204"/>
      </rPr>
      <t xml:space="preserve"> Условия поставки: FCA, г.Киев, согласно правилам «ИНКОТЕРМС-2010»;</t>
    </r>
  </si>
  <si>
    <t xml:space="preserve">Директор ООО «ЕВРОТОПБУД» _____________________________   </t>
  </si>
  <si>
    <t>Ляхевич В.В.</t>
  </si>
  <si>
    <t>М.П.</t>
  </si>
  <si>
    <t>Кол-во</t>
  </si>
  <si>
    <t>Цена за единицу, в дол. США</t>
  </si>
  <si>
    <t>Сумма,</t>
  </si>
  <si>
    <t>(шт)</t>
  </si>
  <si>
    <t>в дол. США</t>
  </si>
  <si>
    <t>1.                    </t>
  </si>
  <si>
    <t>Рулетка L=10м</t>
  </si>
  <si>
    <t>2.                    </t>
  </si>
  <si>
    <t>3.                    </t>
  </si>
  <si>
    <t>4.                    </t>
  </si>
  <si>
    <t>5.                    </t>
  </si>
  <si>
    <t xml:space="preserve">Отвертка с крестовым шлицем №3 </t>
  </si>
  <si>
    <t>6.                    </t>
  </si>
  <si>
    <t>7.                    </t>
  </si>
  <si>
    <t>8.                    </t>
  </si>
  <si>
    <t>9.                    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</si>
  <si>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</si>
  <si>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</si>
  <si>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</si>
  <si>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</si>
  <si>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</si>
  <si>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</si>
  <si>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</si>
  <si>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</si>
  <si>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18.                </t>
  </si>
  <si>
    <t>19.                </t>
  </si>
  <si>
    <t xml:space="preserve">Линейка металическая Л-500  </t>
  </si>
  <si>
    <t>20.                </t>
  </si>
  <si>
    <t>Плоскогубцы 160мм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</si>
  <si>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</si>
  <si>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</si>
  <si>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</si>
  <si>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</si>
  <si>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</si>
  <si>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</si>
  <si>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</si>
  <si>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</si>
  <si>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Леска для газонокосилки D=4mm, L=40m</t>
  </si>
  <si>
    <t>29.                </t>
  </si>
  <si>
    <t xml:space="preserve">Сверло 30 мм / ბურღი  30 მმ </t>
  </si>
  <si>
    <t>30.                </t>
  </si>
  <si>
    <t>Плашка М22 / პლაშკა М22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</si>
  <si>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</si>
  <si>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</si>
  <si>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</si>
  <si>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</si>
  <si>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</si>
  <si>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</si>
  <si>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</si>
  <si>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 xml:space="preserve">Шлифовальная машина 1150 вт </t>
  </si>
  <si>
    <t>38.                </t>
  </si>
  <si>
    <t>Шприц для смазки  MIOL</t>
  </si>
  <si>
    <t>39.                </t>
  </si>
  <si>
    <t xml:space="preserve">Плоскогубцы 150mm </t>
  </si>
  <si>
    <t>40.                </t>
  </si>
  <si>
    <t xml:space="preserve">Плоскогубцы 200mm </t>
  </si>
  <si>
    <t>41.                </t>
  </si>
  <si>
    <t xml:space="preserve">Молоток с ручкой из стекловолокна 2000 гр </t>
  </si>
  <si>
    <t>42.                </t>
  </si>
  <si>
    <t>Угловая шлифовальная машина BOSCH 2000w PWS20-230</t>
  </si>
  <si>
    <t>43.                </t>
  </si>
  <si>
    <t>44.                </t>
  </si>
  <si>
    <t>45.                </t>
  </si>
  <si>
    <t>Набор напильников</t>
  </si>
  <si>
    <t>46.                </t>
  </si>
  <si>
    <t xml:space="preserve">Плиткорез RAIDER RD-TC16 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</si>
  <si>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</si>
  <si>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</si>
  <si>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</si>
  <si>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</si>
  <si>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</si>
  <si>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</si>
  <si>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 xml:space="preserve">Сверло 9,5 мм х125 из Р6М5 </t>
  </si>
  <si>
    <t>53.                </t>
  </si>
  <si>
    <t xml:space="preserve">Набор  ключей (8 - 32) S&amp;R </t>
  </si>
  <si>
    <t>54.                </t>
  </si>
  <si>
    <t xml:space="preserve">Съемник гидравлический SV15t04 </t>
  </si>
  <si>
    <t>55.                </t>
  </si>
  <si>
    <t xml:space="preserve">Тестер цифровой VC818в </t>
  </si>
  <si>
    <t>56.                </t>
  </si>
  <si>
    <t>Круг отрезной 230x3.2x22</t>
  </si>
  <si>
    <t>57.                </t>
  </si>
  <si>
    <t xml:space="preserve">Сверло Ф 26ММ </t>
  </si>
  <si>
    <t>58.                </t>
  </si>
  <si>
    <t>59.                </t>
  </si>
  <si>
    <t xml:space="preserve">Набор комбинированных ключей INTERTOOL XT-1003 (компл.) </t>
  </si>
  <si>
    <t>60.                </t>
  </si>
  <si>
    <t>Набор комбинированных ключей INTERNOOL HT-1103 (компл.)</t>
  </si>
  <si>
    <t>61.                </t>
  </si>
  <si>
    <t xml:space="preserve">Плоскогубцы с фиксатором WR 250 мм  </t>
  </si>
  <si>
    <t>62.                </t>
  </si>
  <si>
    <t>63.                </t>
  </si>
  <si>
    <t>Кисть малярная круглая  8х40</t>
  </si>
  <si>
    <t>64.                </t>
  </si>
  <si>
    <t>Дрель  RTRMAX  RTM157</t>
  </si>
  <si>
    <t>65.                </t>
  </si>
  <si>
    <t xml:space="preserve">Бумага нождачная №5 (м) </t>
  </si>
  <si>
    <t>66.                </t>
  </si>
  <si>
    <t xml:space="preserve">Угловая шлифовальная машина STATUS 2100W 230CS  </t>
  </si>
  <si>
    <t>67.                </t>
  </si>
  <si>
    <t>Круг отрезной 125х1.0х22.0 по металлу</t>
  </si>
  <si>
    <t>68.                </t>
  </si>
  <si>
    <t>69.                </t>
  </si>
  <si>
    <t xml:space="preserve">Агрегат точильный </t>
  </si>
  <si>
    <t>70.                </t>
  </si>
  <si>
    <t xml:space="preserve">Бокорезы 180мм </t>
  </si>
  <si>
    <t>71.                </t>
  </si>
  <si>
    <t>Бензокоса</t>
  </si>
  <si>
    <t>72.                </t>
  </si>
  <si>
    <t xml:space="preserve">Гайковерт пневматич.ударный 1/2", 576 Нм, INTERTOOL PT-1103 </t>
  </si>
  <si>
    <t>73.                </t>
  </si>
  <si>
    <t>Шприц пневматический TOPTUL JJCA1401</t>
  </si>
  <si>
    <t>74.                </t>
  </si>
  <si>
    <t>75.                </t>
  </si>
  <si>
    <t>76.                </t>
  </si>
  <si>
    <t xml:space="preserve">Набор комбинированых ключей TOPTUL №GAAA2604 </t>
  </si>
  <si>
    <t>77.                </t>
  </si>
  <si>
    <t xml:space="preserve">Лестница телескопическая 5м </t>
  </si>
  <si>
    <t>78.                </t>
  </si>
  <si>
    <t>Дрель BOSCH GSB 16 RE</t>
  </si>
  <si>
    <t>79.                </t>
  </si>
  <si>
    <t>80.                </t>
  </si>
  <si>
    <t xml:space="preserve">Домкрат пневмогидравлический грузовой 20-40 т YAK 215/N </t>
  </si>
  <si>
    <t>81.                </t>
  </si>
  <si>
    <t>82.                </t>
  </si>
  <si>
    <t>83.                </t>
  </si>
  <si>
    <t>84.                </t>
  </si>
  <si>
    <t xml:space="preserve">Отрезной диск по металлу алмазый 115х22.23х1.8 </t>
  </si>
  <si>
    <t>85.                </t>
  </si>
  <si>
    <t xml:space="preserve">Диск отрезной  по металлу алмазый 125х22.23х1.8 </t>
  </si>
  <si>
    <t>86.                </t>
  </si>
  <si>
    <t xml:space="preserve">Отрезной диск по металлу алмазый 230х22.23х2.24 </t>
  </si>
  <si>
    <t>87.                </t>
  </si>
  <si>
    <t>Батарейка CR2450 3,0В  Ø24,5×5 мм</t>
  </si>
  <si>
    <t>88.                </t>
  </si>
  <si>
    <t xml:space="preserve">Дрель ударная INTERTOOL 550 RE </t>
  </si>
  <si>
    <t>89.                </t>
  </si>
  <si>
    <t>Цепь  для UC4020 Makita 178358</t>
  </si>
  <si>
    <t>90.                </t>
  </si>
  <si>
    <t>Набор головок ударных длинных 1/2" 10-24мм GDAD1002</t>
  </si>
  <si>
    <t>91.                </t>
  </si>
  <si>
    <t xml:space="preserve">Набор из 25 сверл по металлу HSS-TiN BOSCH </t>
  </si>
  <si>
    <t>92.                </t>
  </si>
  <si>
    <t xml:space="preserve">Магнитная клемма заземления для сварки MWGC1-600 </t>
  </si>
  <si>
    <t>93.                </t>
  </si>
  <si>
    <t>Смазка универсальная WD-40 антикоррозионная 100мл</t>
  </si>
  <si>
    <t>94.                </t>
  </si>
  <si>
    <t>95.                </t>
  </si>
  <si>
    <t xml:space="preserve">Насадка с шестигранной головкой 10мм </t>
  </si>
  <si>
    <t>96.                </t>
  </si>
  <si>
    <t>97.                </t>
  </si>
  <si>
    <t xml:space="preserve">Бормашина 130W (MG1309) в комплекте </t>
  </si>
  <si>
    <t>98.                </t>
  </si>
  <si>
    <t xml:space="preserve">Магнитный держатель для сварки 22кг </t>
  </si>
  <si>
    <t>99.                </t>
  </si>
  <si>
    <t>Магнитный держатель для сварки 34кг</t>
  </si>
  <si>
    <t>Всего: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</si>
</sst>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-* #,##0.00_р_._-;\-* #,##0.00_р_._-;_-* &quot;-&quot;??_р_._-;_-@_-"/>
    <numFmt numFmtId="42" formatCode="_(&quot;$&quot;* #,##0_);_(&quot;$&quot;* \(#,##0\);_(&quot;$&quot;* &quot;-&quot;_);_(@_)"/>
    <numFmt numFmtId="178" formatCode="#,##0.00\ _₽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sz val="10"/>
      <color rgb="FF000000"/>
      <name val="Arial"/>
      <charset val="20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7">
    <xf numFmtId="0" fontId="0" fillId="0" borderId="0" xfId="0"/>
    <xf numFmtId="178" fontId="0" fillId="0" borderId="0" xfId="0" applyNumberFormat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7"/>
  <sheetViews>
    <sheetView tabSelected="1" zoomScale="90" zoomScaleNormal="90" zoomScaleSheetLayoutView="80" workbookViewId="0">
      <selection activeCell="A8" sqref="$A8:$XFD8"/>
    </sheetView>
  </sheetViews>
  <sheetFormatPr defaultColWidth="9.13636363636364" defaultRowHeight="12"/>
  <cols>
    <col min="1" max="1" width="5.28181818181818" style="3" customWidth="1"/>
    <col min="2" max="2" width="46.5727272727273" style="3" customWidth="1"/>
    <col min="3" max="3" width="11.7090909090909" style="3" customWidth="1"/>
    <col min="4" max="4" width="6.85454545454545" style="3" customWidth="1"/>
    <col min="5" max="5" width="17.8545454545455" style="3" customWidth="1"/>
    <col min="6" max="6" width="7.13636363636364" style="4" customWidth="1"/>
    <col min="7" max="7" width="8.85454545454546" style="4" customWidth="1"/>
    <col min="8" max="8" width="8.13636363636364" style="5" customWidth="1"/>
    <col min="9" max="9" width="8.42727272727273" style="3" customWidth="1"/>
    <col min="10" max="11" width="6.70909090909091" style="3" customWidth="1"/>
    <col min="12" max="12" width="8.42727272727273" style="3" customWidth="1"/>
    <col min="13" max="13" width="9.70909090909091" style="3" customWidth="1"/>
    <col min="14" max="14" width="13.8545454545455" style="3" customWidth="1"/>
    <col min="15" max="15" width="16.5727272727273" style="3" customWidth="1"/>
    <col min="16" max="16" width="24.4272727272727" style="3" customWidth="1"/>
    <col min="17" max="16384" width="9.13636363636364" style="3"/>
  </cols>
  <sheetData>
    <row r="1" ht="13" spans="2:3">
      <c r="B1" s="6" t="s">
        <v>0</v>
      </c>
      <c r="C1" s="6"/>
    </row>
    <row r="2" ht="13" spans="2:3">
      <c r="B2" s="7"/>
      <c r="C2" s="7"/>
    </row>
    <row r="3" ht="13" spans="2:3">
      <c r="B3" s="8"/>
      <c r="C3" s="8"/>
    </row>
    <row r="4" ht="13" spans="2:3">
      <c r="B4" s="9"/>
      <c r="C4" s="9"/>
    </row>
    <row r="5" ht="13" spans="2:3">
      <c r="B5" s="8"/>
      <c r="C5" s="8"/>
    </row>
    <row r="6" ht="13" spans="2:3">
      <c r="B6" s="9"/>
      <c r="C6" s="9"/>
    </row>
    <row r="7" ht="13" spans="2:3">
      <c r="B7" s="9"/>
      <c r="C7" s="9"/>
    </row>
    <row r="8" ht="13" spans="2:3">
      <c r="B8" s="9"/>
      <c r="C8" s="9"/>
    </row>
    <row r="10" ht="52" spans="1:16">
      <c r="A10" s="10" t="s">
        <v>1</v>
      </c>
      <c r="B10" s="10" t="s">
        <v>2</v>
      </c>
      <c r="C10" s="10" t="s">
        <v>3</v>
      </c>
      <c r="D10" s="11" t="s">
        <v>4</v>
      </c>
      <c r="E10" s="11" t="s">
        <v>5</v>
      </c>
      <c r="F10" s="12" t="s">
        <v>6</v>
      </c>
      <c r="G10" s="13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0" t="s">
        <v>14</v>
      </c>
      <c r="O10" s="10" t="s">
        <v>15</v>
      </c>
      <c r="P10" s="10" t="s">
        <v>16</v>
      </c>
    </row>
    <row r="11" ht="26" spans="1:16">
      <c r="A11" s="10">
        <v>1</v>
      </c>
      <c r="B11" s="14" t="s">
        <v>17</v>
      </c>
      <c r="C11" s="15">
        <v>9017801000</v>
      </c>
      <c r="D11" s="10">
        <v>26</v>
      </c>
      <c r="E11" s="10" t="s">
        <v>18</v>
      </c>
      <c r="F11" s="12">
        <v>1.5</v>
      </c>
      <c r="G11" s="12">
        <f>D11*F11</f>
        <v>39</v>
      </c>
      <c r="H11" s="16"/>
      <c r="I11" s="17"/>
      <c r="J11" s="11">
        <v>0.35</v>
      </c>
      <c r="K11" s="11">
        <v>0.38</v>
      </c>
      <c r="L11" s="10">
        <f>J11*D11</f>
        <v>9.1</v>
      </c>
      <c r="M11" s="11">
        <f>K11*D11</f>
        <v>9.88</v>
      </c>
      <c r="N11" s="10" t="s">
        <v>19</v>
      </c>
      <c r="O11" s="10" t="s">
        <v>20</v>
      </c>
      <c r="P11" s="10" t="s">
        <v>20</v>
      </c>
    </row>
    <row r="12" ht="13" spans="1:16">
      <c r="A12" s="10">
        <v>2</v>
      </c>
      <c r="B12" s="14" t="s">
        <v>21</v>
      </c>
      <c r="C12" s="15">
        <v>8201100000</v>
      </c>
      <c r="D12" s="10">
        <v>400</v>
      </c>
      <c r="E12" s="10" t="s">
        <v>18</v>
      </c>
      <c r="F12" s="12">
        <v>1.8</v>
      </c>
      <c r="G12" s="12">
        <f t="shared" ref="G12:G75" si="0">D12*F12</f>
        <v>720</v>
      </c>
      <c r="H12" s="16"/>
      <c r="I12" s="17"/>
      <c r="J12" s="11">
        <v>1.1</v>
      </c>
      <c r="K12" s="11">
        <v>1.12</v>
      </c>
      <c r="L12" s="10">
        <f t="shared" ref="L12:L66" si="1">J12*D12</f>
        <v>440</v>
      </c>
      <c r="M12" s="11">
        <f t="shared" ref="M12:M66" si="2">K12*D12</f>
        <v>448</v>
      </c>
      <c r="N12" s="10" t="s">
        <v>22</v>
      </c>
      <c r="O12" s="10" t="s">
        <v>23</v>
      </c>
      <c r="P12" s="10" t="s">
        <v>23</v>
      </c>
    </row>
    <row r="13" ht="13" spans="1:16">
      <c r="A13" s="10">
        <v>3</v>
      </c>
      <c r="B13" s="14" t="s">
        <v>24</v>
      </c>
      <c r="C13" s="15">
        <v>6805100010</v>
      </c>
      <c r="D13" s="10">
        <v>1</v>
      </c>
      <c r="E13" s="10" t="s">
        <v>18</v>
      </c>
      <c r="F13" s="12">
        <v>1.1</v>
      </c>
      <c r="G13" s="12">
        <f t="shared" si="0"/>
        <v>1.1</v>
      </c>
      <c r="H13" s="16"/>
      <c r="I13" s="17"/>
      <c r="J13" s="11">
        <v>0.1</v>
      </c>
      <c r="K13" s="11">
        <v>0.11</v>
      </c>
      <c r="L13" s="10">
        <f t="shared" si="1"/>
        <v>0.1</v>
      </c>
      <c r="M13" s="11">
        <f t="shared" si="2"/>
        <v>0.11</v>
      </c>
      <c r="N13" s="10" t="s">
        <v>22</v>
      </c>
      <c r="O13" s="10" t="s">
        <v>25</v>
      </c>
      <c r="P13" s="10" t="s">
        <v>25</v>
      </c>
    </row>
    <row r="14" ht="13" spans="1:16">
      <c r="A14" s="10">
        <v>4</v>
      </c>
      <c r="B14" s="14" t="s">
        <v>26</v>
      </c>
      <c r="C14" s="15">
        <v>8207403000</v>
      </c>
      <c r="D14" s="10">
        <v>3</v>
      </c>
      <c r="E14" s="10" t="s">
        <v>18</v>
      </c>
      <c r="F14" s="12">
        <v>7.8</v>
      </c>
      <c r="G14" s="12">
        <f t="shared" si="0"/>
        <v>23.4</v>
      </c>
      <c r="H14" s="16"/>
      <c r="I14" s="17"/>
      <c r="J14" s="11">
        <v>0.22</v>
      </c>
      <c r="K14" s="11">
        <v>0.23</v>
      </c>
      <c r="L14" s="10">
        <f t="shared" si="1"/>
        <v>0.66</v>
      </c>
      <c r="M14" s="11">
        <f t="shared" si="2"/>
        <v>0.69</v>
      </c>
      <c r="N14" s="10" t="s">
        <v>22</v>
      </c>
      <c r="O14" s="10" t="s">
        <v>27</v>
      </c>
      <c r="P14" s="10" t="s">
        <v>28</v>
      </c>
    </row>
    <row r="15" ht="13" spans="1:16">
      <c r="A15" s="10">
        <v>5</v>
      </c>
      <c r="B15" s="14" t="s">
        <v>29</v>
      </c>
      <c r="C15" s="15">
        <v>8205400000</v>
      </c>
      <c r="D15" s="10">
        <v>10</v>
      </c>
      <c r="E15" s="10" t="s">
        <v>18</v>
      </c>
      <c r="F15" s="12">
        <v>0.4</v>
      </c>
      <c r="G15" s="12">
        <f t="shared" si="0"/>
        <v>4</v>
      </c>
      <c r="H15" s="16"/>
      <c r="I15" s="17"/>
      <c r="J15" s="11">
        <v>0.15</v>
      </c>
      <c r="K15" s="11">
        <v>0.16</v>
      </c>
      <c r="L15" s="10">
        <f t="shared" si="1"/>
        <v>1.5</v>
      </c>
      <c r="M15" s="11">
        <f t="shared" si="2"/>
        <v>1.6</v>
      </c>
      <c r="N15" s="10" t="s">
        <v>19</v>
      </c>
      <c r="O15" s="10" t="s">
        <v>30</v>
      </c>
      <c r="P15" s="10" t="s">
        <v>30</v>
      </c>
    </row>
    <row r="16" ht="13" spans="1:16">
      <c r="A16" s="10">
        <v>6</v>
      </c>
      <c r="B16" s="14" t="s">
        <v>31</v>
      </c>
      <c r="C16" s="15">
        <v>8207403000</v>
      </c>
      <c r="D16" s="10">
        <v>6</v>
      </c>
      <c r="E16" s="10" t="s">
        <v>18</v>
      </c>
      <c r="F16" s="12">
        <v>2.4</v>
      </c>
      <c r="G16" s="12">
        <f t="shared" si="0"/>
        <v>14.4</v>
      </c>
      <c r="H16" s="16"/>
      <c r="I16" s="17"/>
      <c r="J16" s="11">
        <v>0.13</v>
      </c>
      <c r="K16" s="11">
        <v>0.14</v>
      </c>
      <c r="L16" s="10">
        <f t="shared" si="1"/>
        <v>0.78</v>
      </c>
      <c r="M16" s="11">
        <f t="shared" si="2"/>
        <v>0.84</v>
      </c>
      <c r="N16" s="10" t="s">
        <v>22</v>
      </c>
      <c r="O16" s="10" t="s">
        <v>27</v>
      </c>
      <c r="P16" s="10" t="s">
        <v>28</v>
      </c>
    </row>
    <row r="17" ht="13" spans="1:16">
      <c r="A17" s="10">
        <v>7</v>
      </c>
      <c r="B17" s="14" t="s">
        <v>32</v>
      </c>
      <c r="C17" s="15">
        <v>8204120090</v>
      </c>
      <c r="D17" s="10">
        <v>5</v>
      </c>
      <c r="E17" s="10" t="s">
        <v>18</v>
      </c>
      <c r="F17" s="12">
        <v>10.5</v>
      </c>
      <c r="G17" s="12">
        <f t="shared" si="0"/>
        <v>52.5</v>
      </c>
      <c r="H17" s="16"/>
      <c r="I17" s="17"/>
      <c r="J17" s="11">
        <v>1.6</v>
      </c>
      <c r="K17" s="11">
        <v>1.65</v>
      </c>
      <c r="L17" s="10">
        <f t="shared" si="1"/>
        <v>8</v>
      </c>
      <c r="M17" s="11">
        <f t="shared" si="2"/>
        <v>8.25</v>
      </c>
      <c r="N17" s="10" t="s">
        <v>22</v>
      </c>
      <c r="O17" s="10" t="s">
        <v>27</v>
      </c>
      <c r="P17" s="10" t="s">
        <v>28</v>
      </c>
    </row>
    <row r="18" ht="13" spans="1:16">
      <c r="A18" s="10">
        <v>8</v>
      </c>
      <c r="B18" s="14" t="s">
        <v>33</v>
      </c>
      <c r="C18" s="15">
        <v>8204110000</v>
      </c>
      <c r="D18" s="10">
        <v>3</v>
      </c>
      <c r="E18" s="10" t="s">
        <v>18</v>
      </c>
      <c r="F18" s="12">
        <v>1.2</v>
      </c>
      <c r="G18" s="12">
        <f t="shared" si="0"/>
        <v>3.6</v>
      </c>
      <c r="H18" s="16"/>
      <c r="I18" s="17"/>
      <c r="J18" s="11">
        <v>0.19</v>
      </c>
      <c r="K18" s="11">
        <v>0.22</v>
      </c>
      <c r="L18" s="10">
        <f t="shared" si="1"/>
        <v>0.57</v>
      </c>
      <c r="M18" s="11">
        <f t="shared" si="2"/>
        <v>0.66</v>
      </c>
      <c r="N18" s="10" t="s">
        <v>22</v>
      </c>
      <c r="O18" s="10" t="s">
        <v>27</v>
      </c>
      <c r="P18" s="10" t="s">
        <v>28</v>
      </c>
    </row>
    <row r="19" ht="13" spans="1:16">
      <c r="A19" s="10">
        <v>9</v>
      </c>
      <c r="B19" s="14" t="s">
        <v>34</v>
      </c>
      <c r="C19" s="15">
        <v>8204110000</v>
      </c>
      <c r="D19" s="10">
        <v>19</v>
      </c>
      <c r="E19" s="10" t="s">
        <v>18</v>
      </c>
      <c r="F19" s="12">
        <v>0.96</v>
      </c>
      <c r="G19" s="12">
        <f t="shared" si="0"/>
        <v>18.24</v>
      </c>
      <c r="H19" s="16"/>
      <c r="I19" s="17"/>
      <c r="J19" s="11">
        <v>0.17</v>
      </c>
      <c r="K19" s="11">
        <v>0.19</v>
      </c>
      <c r="L19" s="10">
        <f t="shared" si="1"/>
        <v>3.23</v>
      </c>
      <c r="M19" s="11">
        <f t="shared" si="2"/>
        <v>3.61</v>
      </c>
      <c r="N19" s="10" t="s">
        <v>22</v>
      </c>
      <c r="O19" s="10" t="s">
        <v>27</v>
      </c>
      <c r="P19" s="10" t="s">
        <v>28</v>
      </c>
    </row>
    <row r="20" ht="13" spans="1:16">
      <c r="A20" s="10">
        <v>10</v>
      </c>
      <c r="B20" s="14" t="s">
        <v>35</v>
      </c>
      <c r="C20" s="15">
        <v>8204110000</v>
      </c>
      <c r="D20" s="10">
        <v>13</v>
      </c>
      <c r="E20" s="10" t="s">
        <v>18</v>
      </c>
      <c r="F20" s="12">
        <v>0.7</v>
      </c>
      <c r="G20" s="12">
        <f t="shared" si="0"/>
        <v>9.1</v>
      </c>
      <c r="H20" s="16"/>
      <c r="I20" s="17"/>
      <c r="J20" s="11">
        <v>0.11</v>
      </c>
      <c r="K20" s="11">
        <v>0.12</v>
      </c>
      <c r="L20" s="10">
        <f t="shared" si="1"/>
        <v>1.43</v>
      </c>
      <c r="M20" s="11">
        <f t="shared" si="2"/>
        <v>1.56</v>
      </c>
      <c r="N20" s="10" t="s">
        <v>22</v>
      </c>
      <c r="O20" s="10" t="s">
        <v>27</v>
      </c>
      <c r="P20" s="10" t="s">
        <v>28</v>
      </c>
    </row>
    <row r="21" ht="13" spans="1:16">
      <c r="A21" s="10">
        <v>11</v>
      </c>
      <c r="B21" s="14" t="s">
        <v>36</v>
      </c>
      <c r="C21" s="15">
        <v>8201100000</v>
      </c>
      <c r="D21" s="10">
        <v>50</v>
      </c>
      <c r="E21" s="10" t="s">
        <v>18</v>
      </c>
      <c r="F21" s="12">
        <v>5.6</v>
      </c>
      <c r="G21" s="12">
        <f t="shared" si="0"/>
        <v>280</v>
      </c>
      <c r="H21" s="16"/>
      <c r="I21" s="17"/>
      <c r="J21" s="11">
        <v>1.5</v>
      </c>
      <c r="K21" s="11">
        <v>1.52</v>
      </c>
      <c r="L21" s="10">
        <f t="shared" si="1"/>
        <v>75</v>
      </c>
      <c r="M21" s="11">
        <f t="shared" si="2"/>
        <v>76</v>
      </c>
      <c r="N21" s="10" t="s">
        <v>22</v>
      </c>
      <c r="O21" s="10" t="s">
        <v>37</v>
      </c>
      <c r="P21" s="10" t="s">
        <v>37</v>
      </c>
    </row>
    <row r="22" ht="13" spans="1:16">
      <c r="A22" s="10">
        <v>12</v>
      </c>
      <c r="B22" s="14" t="s">
        <v>38</v>
      </c>
      <c r="C22" s="15">
        <v>8204110000</v>
      </c>
      <c r="D22" s="10">
        <v>17</v>
      </c>
      <c r="E22" s="10" t="s">
        <v>18</v>
      </c>
      <c r="F22" s="12">
        <v>2.33</v>
      </c>
      <c r="G22" s="12">
        <f t="shared" si="0"/>
        <v>39.61</v>
      </c>
      <c r="H22" s="16"/>
      <c r="I22" s="17"/>
      <c r="J22" s="11">
        <v>0.32</v>
      </c>
      <c r="K22" s="11">
        <v>0.35</v>
      </c>
      <c r="L22" s="10">
        <f t="shared" si="1"/>
        <v>5.44</v>
      </c>
      <c r="M22" s="11">
        <f t="shared" si="2"/>
        <v>5.95</v>
      </c>
      <c r="N22" s="10" t="s">
        <v>22</v>
      </c>
      <c r="O22" s="10" t="s">
        <v>27</v>
      </c>
      <c r="P22" s="10" t="s">
        <v>28</v>
      </c>
    </row>
    <row r="23" ht="26" spans="1:16">
      <c r="A23" s="10">
        <v>13</v>
      </c>
      <c r="B23" s="14" t="s">
        <v>39</v>
      </c>
      <c r="C23" s="15">
        <v>6804225000</v>
      </c>
      <c r="D23" s="10">
        <v>4</v>
      </c>
      <c r="E23" s="10" t="s">
        <v>18</v>
      </c>
      <c r="F23" s="12">
        <v>38</v>
      </c>
      <c r="G23" s="12">
        <f t="shared" si="0"/>
        <v>152</v>
      </c>
      <c r="H23" s="16"/>
      <c r="I23" s="17"/>
      <c r="J23" s="11">
        <v>10.7</v>
      </c>
      <c r="K23" s="11">
        <v>10.8</v>
      </c>
      <c r="L23" s="10">
        <f t="shared" si="1"/>
        <v>42.8</v>
      </c>
      <c r="M23" s="11">
        <f t="shared" si="2"/>
        <v>43.2</v>
      </c>
      <c r="N23" s="10" t="s">
        <v>22</v>
      </c>
      <c r="O23" s="10" t="s">
        <v>40</v>
      </c>
      <c r="P23" s="10" t="s">
        <v>41</v>
      </c>
    </row>
    <row r="24" ht="13" spans="1:16">
      <c r="A24" s="10">
        <v>14</v>
      </c>
      <c r="B24" s="14" t="s">
        <v>42</v>
      </c>
      <c r="C24" s="15">
        <v>6804225000</v>
      </c>
      <c r="D24" s="10">
        <v>20</v>
      </c>
      <c r="E24" s="10" t="s">
        <v>18</v>
      </c>
      <c r="F24" s="12">
        <v>1.52</v>
      </c>
      <c r="G24" s="12">
        <f t="shared" si="0"/>
        <v>30.4</v>
      </c>
      <c r="H24" s="16"/>
      <c r="I24" s="17"/>
      <c r="J24" s="11">
        <v>0.56</v>
      </c>
      <c r="K24" s="11">
        <v>0.57</v>
      </c>
      <c r="L24" s="10">
        <f t="shared" si="1"/>
        <v>11.2</v>
      </c>
      <c r="M24" s="11">
        <f t="shared" si="2"/>
        <v>11.4</v>
      </c>
      <c r="N24" s="10" t="s">
        <v>19</v>
      </c>
      <c r="O24" s="10" t="s">
        <v>43</v>
      </c>
      <c r="P24" s="10" t="s">
        <v>43</v>
      </c>
    </row>
    <row r="25" ht="13" spans="1:16">
      <c r="A25" s="10">
        <v>15</v>
      </c>
      <c r="B25" s="14" t="s">
        <v>44</v>
      </c>
      <c r="C25" s="15">
        <v>8207506000</v>
      </c>
      <c r="D25" s="10">
        <v>5</v>
      </c>
      <c r="E25" s="10" t="s">
        <v>18</v>
      </c>
      <c r="F25" s="12">
        <v>2.33</v>
      </c>
      <c r="G25" s="12">
        <f t="shared" si="0"/>
        <v>11.65</v>
      </c>
      <c r="H25" s="16"/>
      <c r="I25" s="17"/>
      <c r="J25" s="11">
        <v>0.12</v>
      </c>
      <c r="K25" s="11">
        <v>0.13</v>
      </c>
      <c r="L25" s="10">
        <f t="shared" si="1"/>
        <v>0.6</v>
      </c>
      <c r="M25" s="11">
        <f t="shared" si="2"/>
        <v>0.65</v>
      </c>
      <c r="N25" s="10" t="s">
        <v>22</v>
      </c>
      <c r="O25" s="10" t="s">
        <v>27</v>
      </c>
      <c r="P25" s="10" t="s">
        <v>28</v>
      </c>
    </row>
    <row r="26" ht="13" spans="1:16">
      <c r="A26" s="10">
        <v>16</v>
      </c>
      <c r="B26" s="14" t="s">
        <v>45</v>
      </c>
      <c r="C26" s="15">
        <v>6805100010</v>
      </c>
      <c r="D26" s="10">
        <v>1</v>
      </c>
      <c r="E26" s="10" t="s">
        <v>18</v>
      </c>
      <c r="F26" s="12">
        <v>1.1</v>
      </c>
      <c r="G26" s="12">
        <f t="shared" si="0"/>
        <v>1.1</v>
      </c>
      <c r="H26" s="16"/>
      <c r="I26" s="17"/>
      <c r="J26" s="11">
        <v>0.02</v>
      </c>
      <c r="K26" s="11">
        <v>0.03</v>
      </c>
      <c r="L26" s="10">
        <f t="shared" si="1"/>
        <v>0.02</v>
      </c>
      <c r="M26" s="11">
        <f t="shared" si="2"/>
        <v>0.03</v>
      </c>
      <c r="N26" s="10" t="s">
        <v>22</v>
      </c>
      <c r="O26" s="10" t="s">
        <v>25</v>
      </c>
      <c r="P26" s="10" t="s">
        <v>25</v>
      </c>
    </row>
    <row r="27" ht="13" spans="1:16">
      <c r="A27" s="10">
        <v>17</v>
      </c>
      <c r="B27" s="14" t="s">
        <v>46</v>
      </c>
      <c r="C27" s="15">
        <v>9017203900</v>
      </c>
      <c r="D27" s="10">
        <v>5</v>
      </c>
      <c r="E27" s="10" t="s">
        <v>18</v>
      </c>
      <c r="F27" s="12">
        <v>4</v>
      </c>
      <c r="G27" s="12">
        <f t="shared" si="0"/>
        <v>20</v>
      </c>
      <c r="H27" s="16"/>
      <c r="I27" s="17"/>
      <c r="J27" s="11">
        <v>0.5</v>
      </c>
      <c r="K27" s="11">
        <v>0.6</v>
      </c>
      <c r="L27" s="10">
        <f t="shared" si="1"/>
        <v>2.5</v>
      </c>
      <c r="M27" s="11">
        <f t="shared" si="2"/>
        <v>3</v>
      </c>
      <c r="N27" s="10" t="s">
        <v>19</v>
      </c>
      <c r="O27" s="10" t="s">
        <v>20</v>
      </c>
      <c r="P27" s="10" t="s">
        <v>20</v>
      </c>
    </row>
    <row r="28" ht="13" spans="1:16">
      <c r="A28" s="10">
        <v>18</v>
      </c>
      <c r="B28" s="14" t="s">
        <v>47</v>
      </c>
      <c r="C28" s="15">
        <v>8207403000</v>
      </c>
      <c r="D28" s="10">
        <v>3</v>
      </c>
      <c r="E28" s="10" t="s">
        <v>18</v>
      </c>
      <c r="F28" s="12">
        <v>1.2</v>
      </c>
      <c r="G28" s="12">
        <f t="shared" si="0"/>
        <v>3.6</v>
      </c>
      <c r="H28" s="16"/>
      <c r="I28" s="17"/>
      <c r="J28" s="11">
        <v>0.12</v>
      </c>
      <c r="K28" s="11">
        <v>0.13</v>
      </c>
      <c r="L28" s="10">
        <f t="shared" si="1"/>
        <v>0.36</v>
      </c>
      <c r="M28" s="11">
        <f t="shared" si="2"/>
        <v>0.39</v>
      </c>
      <c r="N28" s="10" t="s">
        <v>22</v>
      </c>
      <c r="O28" s="10" t="s">
        <v>27</v>
      </c>
      <c r="P28" s="10" t="s">
        <v>28</v>
      </c>
    </row>
    <row r="29" ht="13" spans="1:16">
      <c r="A29" s="10">
        <v>19</v>
      </c>
      <c r="B29" s="14" t="s">
        <v>48</v>
      </c>
      <c r="C29" s="15">
        <v>9017801000</v>
      </c>
      <c r="D29" s="10">
        <v>8</v>
      </c>
      <c r="E29" s="10" t="s">
        <v>18</v>
      </c>
      <c r="F29" s="12">
        <v>0.85</v>
      </c>
      <c r="G29" s="12">
        <f t="shared" si="0"/>
        <v>6.8</v>
      </c>
      <c r="H29" s="16"/>
      <c r="I29" s="17"/>
      <c r="J29" s="11">
        <v>0.06</v>
      </c>
      <c r="K29" s="11">
        <v>0.07</v>
      </c>
      <c r="L29" s="10">
        <f t="shared" si="1"/>
        <v>0.48</v>
      </c>
      <c r="M29" s="11">
        <f t="shared" si="2"/>
        <v>0.56</v>
      </c>
      <c r="N29" s="10" t="s">
        <v>19</v>
      </c>
      <c r="O29" s="10" t="s">
        <v>30</v>
      </c>
      <c r="P29" s="10" t="s">
        <v>30</v>
      </c>
    </row>
    <row r="30" ht="13" spans="1:16">
      <c r="A30" s="10">
        <v>20</v>
      </c>
      <c r="B30" s="14" t="s">
        <v>49</v>
      </c>
      <c r="C30" s="15">
        <v>8203200000</v>
      </c>
      <c r="D30" s="10">
        <v>1</v>
      </c>
      <c r="E30" s="10" t="s">
        <v>18</v>
      </c>
      <c r="F30" s="12">
        <v>1.61</v>
      </c>
      <c r="G30" s="12">
        <f t="shared" si="0"/>
        <v>1.61</v>
      </c>
      <c r="H30" s="16"/>
      <c r="I30" s="17"/>
      <c r="J30" s="11">
        <v>0.22</v>
      </c>
      <c r="K30" s="11">
        <v>0.23</v>
      </c>
      <c r="L30" s="10">
        <f t="shared" si="1"/>
        <v>0.22</v>
      </c>
      <c r="M30" s="11">
        <f t="shared" si="2"/>
        <v>0.23</v>
      </c>
      <c r="N30" s="10" t="s">
        <v>19</v>
      </c>
      <c r="O30" s="10" t="s">
        <v>30</v>
      </c>
      <c r="P30" s="10" t="s">
        <v>30</v>
      </c>
    </row>
    <row r="31" ht="13" spans="1:16">
      <c r="A31" s="10">
        <v>21</v>
      </c>
      <c r="B31" s="14" t="s">
        <v>50</v>
      </c>
      <c r="C31" s="15">
        <v>8207506000</v>
      </c>
      <c r="D31" s="10">
        <v>3</v>
      </c>
      <c r="E31" s="10" t="s">
        <v>18</v>
      </c>
      <c r="F31" s="12">
        <v>3.6</v>
      </c>
      <c r="G31" s="12">
        <f t="shared" si="0"/>
        <v>10.8</v>
      </c>
      <c r="H31" s="16"/>
      <c r="I31" s="17"/>
      <c r="J31" s="11">
        <v>0.25</v>
      </c>
      <c r="K31" s="11">
        <v>0.26</v>
      </c>
      <c r="L31" s="10">
        <f t="shared" si="1"/>
        <v>0.75</v>
      </c>
      <c r="M31" s="11">
        <f t="shared" si="2"/>
        <v>0.78</v>
      </c>
      <c r="N31" s="10" t="s">
        <v>22</v>
      </c>
      <c r="O31" s="10" t="s">
        <v>27</v>
      </c>
      <c r="P31" s="10" t="s">
        <v>28</v>
      </c>
    </row>
    <row r="32" ht="13" spans="1:16">
      <c r="A32" s="10">
        <v>22</v>
      </c>
      <c r="B32" s="14" t="s">
        <v>51</v>
      </c>
      <c r="C32" s="15">
        <v>6804225000</v>
      </c>
      <c r="D32" s="10">
        <v>100</v>
      </c>
      <c r="E32" s="10" t="s">
        <v>18</v>
      </c>
      <c r="F32" s="12">
        <v>0.75</v>
      </c>
      <c r="G32" s="12">
        <f t="shared" si="0"/>
        <v>75</v>
      </c>
      <c r="H32" s="16"/>
      <c r="I32" s="17"/>
      <c r="J32" s="11">
        <v>0.26</v>
      </c>
      <c r="K32" s="11">
        <v>0.27</v>
      </c>
      <c r="L32" s="10">
        <f t="shared" si="1"/>
        <v>26</v>
      </c>
      <c r="M32" s="11">
        <f t="shared" si="2"/>
        <v>27</v>
      </c>
      <c r="N32" s="10" t="s">
        <v>19</v>
      </c>
      <c r="O32" s="10" t="s">
        <v>43</v>
      </c>
      <c r="P32" s="10" t="s">
        <v>43</v>
      </c>
    </row>
    <row r="33" ht="13" spans="1:16">
      <c r="A33" s="10">
        <v>23</v>
      </c>
      <c r="B33" s="14" t="s">
        <v>52</v>
      </c>
      <c r="C33" s="15">
        <v>8205591000</v>
      </c>
      <c r="D33" s="10">
        <v>10</v>
      </c>
      <c r="E33" s="10" t="s">
        <v>18</v>
      </c>
      <c r="F33" s="12">
        <v>0.3</v>
      </c>
      <c r="G33" s="12">
        <f t="shared" si="0"/>
        <v>3</v>
      </c>
      <c r="H33" s="16"/>
      <c r="I33" s="17"/>
      <c r="J33" s="11">
        <v>0.12</v>
      </c>
      <c r="K33" s="11">
        <v>0.13</v>
      </c>
      <c r="L33" s="10">
        <f t="shared" si="1"/>
        <v>1.2</v>
      </c>
      <c r="M33" s="11">
        <f t="shared" si="2"/>
        <v>1.3</v>
      </c>
      <c r="N33" s="10" t="s">
        <v>19</v>
      </c>
      <c r="O33" s="10" t="s">
        <v>53</v>
      </c>
      <c r="P33" s="10" t="s">
        <v>53</v>
      </c>
    </row>
    <row r="34" ht="13" spans="1:16">
      <c r="A34" s="10">
        <v>24</v>
      </c>
      <c r="B34" s="14" t="s">
        <v>54</v>
      </c>
      <c r="C34" s="15">
        <v>8205591000</v>
      </c>
      <c r="D34" s="10">
        <v>10</v>
      </c>
      <c r="E34" s="10" t="s">
        <v>18</v>
      </c>
      <c r="F34" s="12">
        <v>0.95</v>
      </c>
      <c r="G34" s="12">
        <f t="shared" si="0"/>
        <v>9.5</v>
      </c>
      <c r="H34" s="16"/>
      <c r="I34" s="17"/>
      <c r="J34" s="11">
        <v>0.15</v>
      </c>
      <c r="K34" s="11">
        <v>0.16</v>
      </c>
      <c r="L34" s="10">
        <f t="shared" si="1"/>
        <v>1.5</v>
      </c>
      <c r="M34" s="11">
        <f t="shared" si="2"/>
        <v>1.6</v>
      </c>
      <c r="N34" s="10" t="s">
        <v>19</v>
      </c>
      <c r="O34" s="10" t="s">
        <v>53</v>
      </c>
      <c r="P34" s="10" t="s">
        <v>53</v>
      </c>
    </row>
    <row r="35" ht="26" spans="1:16">
      <c r="A35" s="10">
        <v>25</v>
      </c>
      <c r="B35" s="14" t="s">
        <v>55</v>
      </c>
      <c r="C35" s="15">
        <v>6804225000</v>
      </c>
      <c r="D35" s="10">
        <v>95</v>
      </c>
      <c r="E35" s="10" t="s">
        <v>18</v>
      </c>
      <c r="F35" s="12">
        <v>0.32</v>
      </c>
      <c r="G35" s="12">
        <f t="shared" si="0"/>
        <v>30.4</v>
      </c>
      <c r="H35" s="16"/>
      <c r="I35" s="17"/>
      <c r="J35" s="11">
        <v>0.12</v>
      </c>
      <c r="K35" s="11">
        <v>0.13</v>
      </c>
      <c r="L35" s="10">
        <f t="shared" si="1"/>
        <v>11.4</v>
      </c>
      <c r="M35" s="11">
        <f t="shared" si="2"/>
        <v>12.35</v>
      </c>
      <c r="N35" s="10" t="s">
        <v>22</v>
      </c>
      <c r="O35" s="10" t="s">
        <v>56</v>
      </c>
      <c r="P35" s="10" t="s">
        <v>57</v>
      </c>
    </row>
    <row r="36" ht="13" spans="1:16">
      <c r="A36" s="10">
        <v>26</v>
      </c>
      <c r="B36" s="14" t="s">
        <v>58</v>
      </c>
      <c r="C36" s="15">
        <v>8203100000</v>
      </c>
      <c r="D36" s="10">
        <v>10</v>
      </c>
      <c r="E36" s="10" t="s">
        <v>18</v>
      </c>
      <c r="F36" s="12">
        <v>3</v>
      </c>
      <c r="G36" s="12">
        <f t="shared" si="0"/>
        <v>30</v>
      </c>
      <c r="H36" s="16"/>
      <c r="I36" s="17"/>
      <c r="J36" s="11">
        <v>0.22</v>
      </c>
      <c r="K36" s="11">
        <v>0.23</v>
      </c>
      <c r="L36" s="10">
        <f t="shared" si="1"/>
        <v>2.2</v>
      </c>
      <c r="M36" s="11">
        <f t="shared" si="2"/>
        <v>2.3</v>
      </c>
      <c r="N36" s="10" t="s">
        <v>22</v>
      </c>
      <c r="O36" s="10" t="s">
        <v>27</v>
      </c>
      <c r="P36" s="10" t="s">
        <v>28</v>
      </c>
    </row>
    <row r="37" ht="13" spans="1:16">
      <c r="A37" s="10">
        <v>27</v>
      </c>
      <c r="B37" s="14" t="s">
        <v>59</v>
      </c>
      <c r="C37" s="15">
        <v>8204120090</v>
      </c>
      <c r="D37" s="10">
        <v>5</v>
      </c>
      <c r="E37" s="10" t="s">
        <v>18</v>
      </c>
      <c r="F37" s="12">
        <v>8</v>
      </c>
      <c r="G37" s="12">
        <f t="shared" si="0"/>
        <v>40</v>
      </c>
      <c r="H37" s="16"/>
      <c r="I37" s="17"/>
      <c r="J37" s="11">
        <v>1.7</v>
      </c>
      <c r="K37" s="11">
        <v>1.75</v>
      </c>
      <c r="L37" s="10">
        <f t="shared" si="1"/>
        <v>8.5</v>
      </c>
      <c r="M37" s="11">
        <f t="shared" si="2"/>
        <v>8.75</v>
      </c>
      <c r="N37" s="10" t="s">
        <v>22</v>
      </c>
      <c r="O37" s="10" t="s">
        <v>27</v>
      </c>
      <c r="P37" s="10" t="s">
        <v>28</v>
      </c>
    </row>
    <row r="38" ht="13" spans="1:16">
      <c r="A38" s="10">
        <v>28</v>
      </c>
      <c r="B38" s="14" t="s">
        <v>60</v>
      </c>
      <c r="C38" s="15">
        <v>3916100090</v>
      </c>
      <c r="D38" s="10">
        <v>47</v>
      </c>
      <c r="E38" s="10" t="s">
        <v>18</v>
      </c>
      <c r="F38" s="12">
        <v>2.2</v>
      </c>
      <c r="G38" s="12">
        <f t="shared" si="0"/>
        <v>103.4</v>
      </c>
      <c r="H38" s="16"/>
      <c r="I38" s="17"/>
      <c r="J38" s="11">
        <v>0.12</v>
      </c>
      <c r="K38" s="11">
        <v>0.13</v>
      </c>
      <c r="L38" s="10">
        <f t="shared" si="1"/>
        <v>5.64</v>
      </c>
      <c r="M38" s="11">
        <f t="shared" si="2"/>
        <v>6.11</v>
      </c>
      <c r="N38" s="10" t="s">
        <v>22</v>
      </c>
      <c r="O38" s="10" t="s">
        <v>61</v>
      </c>
      <c r="P38" s="10" t="s">
        <v>61</v>
      </c>
    </row>
    <row r="39" ht="13" spans="1:16">
      <c r="A39" s="10">
        <v>29</v>
      </c>
      <c r="B39" s="14" t="s">
        <v>62</v>
      </c>
      <c r="C39" s="15">
        <v>8207506000</v>
      </c>
      <c r="D39" s="10">
        <v>3</v>
      </c>
      <c r="E39" s="10" t="s">
        <v>18</v>
      </c>
      <c r="F39" s="12">
        <v>13.53</v>
      </c>
      <c r="G39" s="12">
        <f t="shared" si="0"/>
        <v>40.59</v>
      </c>
      <c r="H39" s="16"/>
      <c r="I39" s="17"/>
      <c r="J39" s="11">
        <v>0.35</v>
      </c>
      <c r="K39" s="11">
        <v>0.38</v>
      </c>
      <c r="L39" s="10">
        <f t="shared" si="1"/>
        <v>1.05</v>
      </c>
      <c r="M39" s="11">
        <f t="shared" si="2"/>
        <v>1.14</v>
      </c>
      <c r="N39" s="10" t="s">
        <v>22</v>
      </c>
      <c r="O39" s="10" t="s">
        <v>27</v>
      </c>
      <c r="P39" s="10" t="s">
        <v>28</v>
      </c>
    </row>
    <row r="40" ht="13" spans="1:16">
      <c r="A40" s="10">
        <v>30</v>
      </c>
      <c r="B40" s="14" t="s">
        <v>63</v>
      </c>
      <c r="C40" s="15">
        <v>8207403000</v>
      </c>
      <c r="D40" s="10">
        <v>63</v>
      </c>
      <c r="E40" s="10" t="s">
        <v>18</v>
      </c>
      <c r="F40" s="12">
        <v>5.4</v>
      </c>
      <c r="G40" s="12">
        <f t="shared" si="0"/>
        <v>340.2</v>
      </c>
      <c r="H40" s="16"/>
      <c r="I40" s="17"/>
      <c r="J40" s="11">
        <v>0.18</v>
      </c>
      <c r="K40" s="11">
        <v>0.19</v>
      </c>
      <c r="L40" s="10">
        <f t="shared" si="1"/>
        <v>11.34</v>
      </c>
      <c r="M40" s="11">
        <f t="shared" si="2"/>
        <v>11.97</v>
      </c>
      <c r="N40" s="10" t="s">
        <v>22</v>
      </c>
      <c r="O40" s="10" t="s">
        <v>27</v>
      </c>
      <c r="P40" s="10" t="s">
        <v>28</v>
      </c>
    </row>
    <row r="41" ht="26" spans="1:16">
      <c r="A41" s="10">
        <v>31</v>
      </c>
      <c r="B41" s="14" t="s">
        <v>64</v>
      </c>
      <c r="C41" s="15">
        <v>6804225000</v>
      </c>
      <c r="D41" s="10">
        <v>55</v>
      </c>
      <c r="E41" s="10" t="s">
        <v>18</v>
      </c>
      <c r="F41" s="12">
        <v>0.4</v>
      </c>
      <c r="G41" s="12">
        <f t="shared" si="0"/>
        <v>22</v>
      </c>
      <c r="H41" s="16"/>
      <c r="I41" s="17"/>
      <c r="J41" s="11">
        <v>0.08</v>
      </c>
      <c r="K41" s="11">
        <v>0.09</v>
      </c>
      <c r="L41" s="10">
        <f t="shared" si="1"/>
        <v>4.4</v>
      </c>
      <c r="M41" s="11">
        <f t="shared" si="2"/>
        <v>4.95</v>
      </c>
      <c r="N41" s="10" t="s">
        <v>22</v>
      </c>
      <c r="O41" s="10" t="s">
        <v>56</v>
      </c>
      <c r="P41" s="10" t="s">
        <v>57</v>
      </c>
    </row>
    <row r="42" ht="13" spans="1:16">
      <c r="A42" s="10">
        <v>32</v>
      </c>
      <c r="B42" s="14" t="s">
        <v>65</v>
      </c>
      <c r="C42" s="15">
        <v>9017801000</v>
      </c>
      <c r="D42" s="10">
        <v>10</v>
      </c>
      <c r="E42" s="10" t="s">
        <v>18</v>
      </c>
      <c r="F42" s="12">
        <v>0.6</v>
      </c>
      <c r="G42" s="12">
        <f t="shared" si="0"/>
        <v>6</v>
      </c>
      <c r="H42" s="16"/>
      <c r="I42" s="17"/>
      <c r="J42" s="11">
        <v>0.2</v>
      </c>
      <c r="K42" s="11">
        <v>0.21</v>
      </c>
      <c r="L42" s="10">
        <f t="shared" si="1"/>
        <v>2</v>
      </c>
      <c r="M42" s="11">
        <f t="shared" si="2"/>
        <v>2.1</v>
      </c>
      <c r="N42" s="10" t="s">
        <v>19</v>
      </c>
      <c r="O42" s="10" t="s">
        <v>20</v>
      </c>
      <c r="P42" s="10" t="s">
        <v>20</v>
      </c>
    </row>
    <row r="43" ht="13" spans="1:16">
      <c r="A43" s="10">
        <v>33</v>
      </c>
      <c r="B43" s="14" t="s">
        <v>66</v>
      </c>
      <c r="C43" s="15">
        <v>6804225000</v>
      </c>
      <c r="D43" s="10">
        <v>60</v>
      </c>
      <c r="E43" s="10" t="s">
        <v>18</v>
      </c>
      <c r="F43" s="12">
        <v>0.75</v>
      </c>
      <c r="G43" s="12">
        <f t="shared" si="0"/>
        <v>45</v>
      </c>
      <c r="H43" s="16"/>
      <c r="I43" s="17"/>
      <c r="J43" s="11">
        <v>0.26</v>
      </c>
      <c r="K43" s="11">
        <v>0.27</v>
      </c>
      <c r="L43" s="10">
        <f t="shared" si="1"/>
        <v>15.6</v>
      </c>
      <c r="M43" s="11">
        <f t="shared" si="2"/>
        <v>16.2</v>
      </c>
      <c r="N43" s="10" t="s">
        <v>19</v>
      </c>
      <c r="O43" s="10" t="s">
        <v>43</v>
      </c>
      <c r="P43" s="10" t="s">
        <v>43</v>
      </c>
    </row>
    <row r="44" ht="13" spans="1:16">
      <c r="A44" s="10">
        <v>34</v>
      </c>
      <c r="B44" s="14" t="s">
        <v>67</v>
      </c>
      <c r="C44" s="15">
        <v>8207506000</v>
      </c>
      <c r="D44" s="10">
        <v>10</v>
      </c>
      <c r="E44" s="10" t="s">
        <v>18</v>
      </c>
      <c r="F44" s="12">
        <v>3.78</v>
      </c>
      <c r="G44" s="12">
        <f t="shared" si="0"/>
        <v>37.8</v>
      </c>
      <c r="H44" s="16"/>
      <c r="I44" s="17"/>
      <c r="J44" s="11">
        <v>0.25</v>
      </c>
      <c r="K44" s="11">
        <v>0.26</v>
      </c>
      <c r="L44" s="10">
        <f t="shared" si="1"/>
        <v>2.5</v>
      </c>
      <c r="M44" s="11">
        <f t="shared" si="2"/>
        <v>2.6</v>
      </c>
      <c r="N44" s="10" t="s">
        <v>22</v>
      </c>
      <c r="O44" s="10" t="s">
        <v>27</v>
      </c>
      <c r="P44" s="10" t="s">
        <v>28</v>
      </c>
    </row>
    <row r="45" ht="13" spans="1:16">
      <c r="A45" s="10">
        <v>35</v>
      </c>
      <c r="B45" s="14" t="s">
        <v>68</v>
      </c>
      <c r="C45" s="15">
        <v>8205100000</v>
      </c>
      <c r="D45" s="10">
        <v>3</v>
      </c>
      <c r="E45" s="10" t="s">
        <v>18</v>
      </c>
      <c r="F45" s="12">
        <v>3.6</v>
      </c>
      <c r="G45" s="12">
        <f t="shared" si="0"/>
        <v>10.8</v>
      </c>
      <c r="H45" s="16"/>
      <c r="I45" s="17"/>
      <c r="J45" s="11">
        <v>0.2</v>
      </c>
      <c r="K45" s="11">
        <v>0.21</v>
      </c>
      <c r="L45" s="10">
        <f t="shared" si="1"/>
        <v>0.6</v>
      </c>
      <c r="M45" s="11">
        <f t="shared" si="2"/>
        <v>0.63</v>
      </c>
      <c r="N45" s="10" t="s">
        <v>22</v>
      </c>
      <c r="O45" s="10" t="s">
        <v>27</v>
      </c>
      <c r="P45" s="10" t="s">
        <v>28</v>
      </c>
    </row>
    <row r="46" ht="13" spans="1:16">
      <c r="A46" s="10">
        <v>36</v>
      </c>
      <c r="B46" s="14" t="s">
        <v>69</v>
      </c>
      <c r="C46" s="15">
        <v>8538909900</v>
      </c>
      <c r="D46" s="10">
        <v>2</v>
      </c>
      <c r="E46" s="10" t="s">
        <v>18</v>
      </c>
      <c r="F46" s="12">
        <v>30</v>
      </c>
      <c r="G46" s="12">
        <f t="shared" si="0"/>
        <v>60</v>
      </c>
      <c r="H46" s="16"/>
      <c r="I46" s="17"/>
      <c r="J46" s="11">
        <v>4.2</v>
      </c>
      <c r="K46" s="11">
        <v>4.3</v>
      </c>
      <c r="L46" s="10">
        <f t="shared" si="1"/>
        <v>8.4</v>
      </c>
      <c r="M46" s="11">
        <f t="shared" si="2"/>
        <v>8.6</v>
      </c>
      <c r="N46" s="10" t="s">
        <v>22</v>
      </c>
      <c r="O46" s="10" t="s">
        <v>70</v>
      </c>
      <c r="P46" s="10" t="s">
        <v>70</v>
      </c>
    </row>
    <row r="47" ht="26" spans="1:16">
      <c r="A47" s="10">
        <v>37</v>
      </c>
      <c r="B47" s="14" t="s">
        <v>71</v>
      </c>
      <c r="C47" s="15">
        <v>8467295100</v>
      </c>
      <c r="D47" s="10">
        <v>2</v>
      </c>
      <c r="E47" s="10" t="s">
        <v>18</v>
      </c>
      <c r="F47" s="12">
        <v>40</v>
      </c>
      <c r="G47" s="12">
        <f t="shared" si="0"/>
        <v>80</v>
      </c>
      <c r="H47" s="16"/>
      <c r="I47" s="17"/>
      <c r="J47" s="11">
        <v>3</v>
      </c>
      <c r="K47" s="11">
        <v>3.2</v>
      </c>
      <c r="L47" s="10">
        <f t="shared" si="1"/>
        <v>6</v>
      </c>
      <c r="M47" s="11">
        <f t="shared" si="2"/>
        <v>6.4</v>
      </c>
      <c r="N47" s="10" t="s">
        <v>19</v>
      </c>
      <c r="O47" s="10" t="s">
        <v>30</v>
      </c>
      <c r="P47" s="10" t="s">
        <v>30</v>
      </c>
    </row>
    <row r="48" ht="13" spans="1:16">
      <c r="A48" s="10">
        <v>38</v>
      </c>
      <c r="B48" s="14" t="s">
        <v>72</v>
      </c>
      <c r="C48" s="15">
        <v>8205598090</v>
      </c>
      <c r="D48" s="10">
        <v>36</v>
      </c>
      <c r="E48" s="10" t="s">
        <v>18</v>
      </c>
      <c r="F48" s="12">
        <v>5.2</v>
      </c>
      <c r="G48" s="12">
        <f t="shared" si="0"/>
        <v>187.2</v>
      </c>
      <c r="H48" s="16"/>
      <c r="I48" s="17"/>
      <c r="J48" s="11">
        <v>0.9</v>
      </c>
      <c r="K48" s="11">
        <v>0.95</v>
      </c>
      <c r="L48" s="10">
        <f t="shared" si="1"/>
        <v>32.4</v>
      </c>
      <c r="M48" s="11">
        <f t="shared" si="2"/>
        <v>34.2</v>
      </c>
      <c r="N48" s="10" t="s">
        <v>19</v>
      </c>
      <c r="O48" s="10" t="s">
        <v>30</v>
      </c>
      <c r="P48" s="10" t="s">
        <v>30</v>
      </c>
    </row>
    <row r="49" ht="13" spans="1:16">
      <c r="A49" s="10">
        <v>39</v>
      </c>
      <c r="B49" s="14" t="s">
        <v>49</v>
      </c>
      <c r="C49" s="15">
        <v>8203200000</v>
      </c>
      <c r="D49" s="10">
        <v>4</v>
      </c>
      <c r="E49" s="10" t="s">
        <v>18</v>
      </c>
      <c r="F49" s="12">
        <v>2</v>
      </c>
      <c r="G49" s="12">
        <f t="shared" si="0"/>
        <v>8</v>
      </c>
      <c r="H49" s="16"/>
      <c r="I49" s="17"/>
      <c r="J49" s="11">
        <v>0.22</v>
      </c>
      <c r="K49" s="11">
        <v>0.23</v>
      </c>
      <c r="L49" s="10">
        <f t="shared" si="1"/>
        <v>0.88</v>
      </c>
      <c r="M49" s="11">
        <f t="shared" si="2"/>
        <v>0.92</v>
      </c>
      <c r="N49" s="10" t="s">
        <v>19</v>
      </c>
      <c r="O49" s="10" t="s">
        <v>30</v>
      </c>
      <c r="P49" s="10" t="s">
        <v>30</v>
      </c>
    </row>
    <row r="50" ht="13" spans="1:16">
      <c r="A50" s="10">
        <v>40</v>
      </c>
      <c r="B50" s="14" t="s">
        <v>73</v>
      </c>
      <c r="C50" s="15">
        <v>8203200000</v>
      </c>
      <c r="D50" s="10">
        <v>22</v>
      </c>
      <c r="E50" s="10" t="s">
        <v>18</v>
      </c>
      <c r="F50" s="12">
        <v>2.2</v>
      </c>
      <c r="G50" s="12">
        <f t="shared" si="0"/>
        <v>48.4</v>
      </c>
      <c r="H50" s="16"/>
      <c r="I50" s="17"/>
      <c r="J50" s="11">
        <v>0.38</v>
      </c>
      <c r="K50" s="11">
        <v>0.39</v>
      </c>
      <c r="L50" s="10">
        <f t="shared" si="1"/>
        <v>8.36</v>
      </c>
      <c r="M50" s="11">
        <f t="shared" si="2"/>
        <v>8.58</v>
      </c>
      <c r="N50" s="10" t="s">
        <v>19</v>
      </c>
      <c r="O50" s="10" t="s">
        <v>30</v>
      </c>
      <c r="P50" s="10" t="s">
        <v>30</v>
      </c>
    </row>
    <row r="51" ht="26" spans="1:16">
      <c r="A51" s="10">
        <v>41</v>
      </c>
      <c r="B51" s="14" t="s">
        <v>74</v>
      </c>
      <c r="C51" s="15">
        <v>8205200000</v>
      </c>
      <c r="D51" s="10">
        <v>34</v>
      </c>
      <c r="E51" s="10" t="s">
        <v>18</v>
      </c>
      <c r="F51" s="12">
        <v>3.8</v>
      </c>
      <c r="G51" s="12">
        <f t="shared" si="0"/>
        <v>129.2</v>
      </c>
      <c r="H51" s="16"/>
      <c r="I51" s="17"/>
      <c r="J51" s="11">
        <v>2.3</v>
      </c>
      <c r="K51" s="11">
        <v>2.35</v>
      </c>
      <c r="L51" s="10">
        <f t="shared" si="1"/>
        <v>78.2</v>
      </c>
      <c r="M51" s="11">
        <f t="shared" si="2"/>
        <v>79.9</v>
      </c>
      <c r="N51" s="10" t="s">
        <v>19</v>
      </c>
      <c r="O51" s="10" t="s">
        <v>20</v>
      </c>
      <c r="P51" s="10" t="s">
        <v>20</v>
      </c>
    </row>
    <row r="52" ht="26" spans="1:16">
      <c r="A52" s="10">
        <v>42</v>
      </c>
      <c r="B52" s="14" t="s">
        <v>75</v>
      </c>
      <c r="C52" s="15">
        <v>8467295100</v>
      </c>
      <c r="D52" s="10">
        <v>2</v>
      </c>
      <c r="E52" s="10" t="s">
        <v>18</v>
      </c>
      <c r="F52" s="12">
        <v>55</v>
      </c>
      <c r="G52" s="12">
        <f t="shared" si="0"/>
        <v>110</v>
      </c>
      <c r="H52" s="16"/>
      <c r="I52" s="17"/>
      <c r="J52" s="11">
        <v>4.75</v>
      </c>
      <c r="K52" s="11">
        <v>4.8</v>
      </c>
      <c r="L52" s="10">
        <f t="shared" si="1"/>
        <v>9.5</v>
      </c>
      <c r="M52" s="11">
        <f t="shared" si="2"/>
        <v>9.6</v>
      </c>
      <c r="N52" s="10" t="s">
        <v>22</v>
      </c>
      <c r="O52" s="10" t="s">
        <v>76</v>
      </c>
      <c r="P52" s="10" t="s">
        <v>77</v>
      </c>
    </row>
    <row r="53" ht="26" spans="1:16">
      <c r="A53" s="10">
        <v>43</v>
      </c>
      <c r="B53" s="14" t="s">
        <v>78</v>
      </c>
      <c r="C53" s="15">
        <v>6804225000</v>
      </c>
      <c r="D53" s="10">
        <v>10</v>
      </c>
      <c r="E53" s="10" t="s">
        <v>18</v>
      </c>
      <c r="F53" s="12">
        <v>0.25</v>
      </c>
      <c r="G53" s="12">
        <f t="shared" si="0"/>
        <v>2.5</v>
      </c>
      <c r="H53" s="16"/>
      <c r="I53" s="17"/>
      <c r="J53" s="11">
        <v>0.03</v>
      </c>
      <c r="K53" s="11">
        <v>0.04</v>
      </c>
      <c r="L53" s="10">
        <f t="shared" si="1"/>
        <v>0.3</v>
      </c>
      <c r="M53" s="11">
        <f t="shared" si="2"/>
        <v>0.4</v>
      </c>
      <c r="N53" s="10" t="s">
        <v>22</v>
      </c>
      <c r="O53" s="10" t="s">
        <v>56</v>
      </c>
      <c r="P53" s="10" t="s">
        <v>57</v>
      </c>
    </row>
    <row r="54" ht="13" spans="1:16">
      <c r="A54" s="10">
        <v>44</v>
      </c>
      <c r="B54" s="14" t="s">
        <v>79</v>
      </c>
      <c r="C54" s="15">
        <v>9031802090</v>
      </c>
      <c r="D54" s="10">
        <v>5</v>
      </c>
      <c r="E54" s="10" t="s">
        <v>18</v>
      </c>
      <c r="F54" s="12">
        <v>1</v>
      </c>
      <c r="G54" s="12">
        <f t="shared" si="0"/>
        <v>5</v>
      </c>
      <c r="H54" s="16"/>
      <c r="I54" s="17"/>
      <c r="J54" s="11">
        <v>0.35</v>
      </c>
      <c r="K54" s="11">
        <v>0.36</v>
      </c>
      <c r="L54" s="10">
        <f t="shared" si="1"/>
        <v>1.75</v>
      </c>
      <c r="M54" s="11">
        <f t="shared" si="2"/>
        <v>1.8</v>
      </c>
      <c r="N54" s="10" t="s">
        <v>19</v>
      </c>
      <c r="O54" s="10" t="s">
        <v>20</v>
      </c>
      <c r="P54" s="10" t="s">
        <v>20</v>
      </c>
    </row>
    <row r="55" ht="13" spans="1:16">
      <c r="A55" s="10">
        <v>45</v>
      </c>
      <c r="B55" s="14" t="s">
        <v>80</v>
      </c>
      <c r="C55" s="15">
        <v>8203100000</v>
      </c>
      <c r="D55" s="10">
        <v>11</v>
      </c>
      <c r="E55" s="10" t="s">
        <v>18</v>
      </c>
      <c r="F55" s="12">
        <v>4.4</v>
      </c>
      <c r="G55" s="12">
        <f t="shared" si="0"/>
        <v>48.4</v>
      </c>
      <c r="H55" s="16"/>
      <c r="I55" s="17"/>
      <c r="J55" s="11">
        <v>0.62</v>
      </c>
      <c r="K55" s="11">
        <v>0.68</v>
      </c>
      <c r="L55" s="10">
        <f t="shared" si="1"/>
        <v>6.82</v>
      </c>
      <c r="M55" s="11">
        <f t="shared" si="2"/>
        <v>7.48</v>
      </c>
      <c r="N55" s="10" t="s">
        <v>19</v>
      </c>
      <c r="O55" s="10" t="s">
        <v>30</v>
      </c>
      <c r="P55" s="10" t="s">
        <v>30</v>
      </c>
    </row>
    <row r="56" ht="13" spans="1:16">
      <c r="A56" s="10">
        <v>46</v>
      </c>
      <c r="B56" s="14" t="s">
        <v>81</v>
      </c>
      <c r="C56" s="15">
        <v>8467890000</v>
      </c>
      <c r="D56" s="10">
        <v>2</v>
      </c>
      <c r="E56" s="10" t="s">
        <v>18</v>
      </c>
      <c r="F56" s="12">
        <v>6</v>
      </c>
      <c r="G56" s="12">
        <f t="shared" si="0"/>
        <v>12</v>
      </c>
      <c r="H56" s="16"/>
      <c r="I56" s="17"/>
      <c r="J56" s="11">
        <v>1.38</v>
      </c>
      <c r="K56" s="11">
        <v>1.4</v>
      </c>
      <c r="L56" s="10">
        <f t="shared" si="1"/>
        <v>2.76</v>
      </c>
      <c r="M56" s="11">
        <f t="shared" si="2"/>
        <v>2.8</v>
      </c>
      <c r="N56" s="10" t="s">
        <v>19</v>
      </c>
      <c r="O56" s="10" t="s">
        <v>30</v>
      </c>
      <c r="P56" s="10" t="s">
        <v>30</v>
      </c>
    </row>
    <row r="57" ht="13" spans="1:16">
      <c r="A57" s="10">
        <v>47</v>
      </c>
      <c r="B57" s="14" t="s">
        <v>82</v>
      </c>
      <c r="C57" s="15">
        <v>8207506000</v>
      </c>
      <c r="D57" s="10">
        <v>13</v>
      </c>
      <c r="E57" s="10" t="s">
        <v>18</v>
      </c>
      <c r="F57" s="12">
        <v>5.85</v>
      </c>
      <c r="G57" s="12">
        <f t="shared" si="0"/>
        <v>76.05</v>
      </c>
      <c r="H57" s="16"/>
      <c r="I57" s="17"/>
      <c r="J57" s="11">
        <v>0.3</v>
      </c>
      <c r="K57" s="11">
        <v>0.31</v>
      </c>
      <c r="L57" s="10">
        <f t="shared" si="1"/>
        <v>3.9</v>
      </c>
      <c r="M57" s="11">
        <f t="shared" si="2"/>
        <v>4.03</v>
      </c>
      <c r="N57" s="10" t="s">
        <v>22</v>
      </c>
      <c r="O57" s="10" t="s">
        <v>27</v>
      </c>
      <c r="P57" s="10" t="s">
        <v>28</v>
      </c>
    </row>
    <row r="58" ht="13" spans="1:16">
      <c r="A58" s="10">
        <v>48</v>
      </c>
      <c r="B58" s="14" t="s">
        <v>83</v>
      </c>
      <c r="C58" s="15">
        <v>8207506000</v>
      </c>
      <c r="D58" s="10">
        <v>3</v>
      </c>
      <c r="E58" s="10" t="s">
        <v>18</v>
      </c>
      <c r="F58" s="12">
        <v>1.17</v>
      </c>
      <c r="G58" s="12">
        <f t="shared" si="0"/>
        <v>3.51</v>
      </c>
      <c r="H58" s="16"/>
      <c r="I58" s="17"/>
      <c r="J58" s="11">
        <v>0.18</v>
      </c>
      <c r="K58" s="11">
        <v>0.19</v>
      </c>
      <c r="L58" s="10">
        <f t="shared" si="1"/>
        <v>0.54</v>
      </c>
      <c r="M58" s="11">
        <f t="shared" si="2"/>
        <v>0.57</v>
      </c>
      <c r="N58" s="10" t="s">
        <v>22</v>
      </c>
      <c r="O58" s="10" t="s">
        <v>27</v>
      </c>
      <c r="P58" s="10" t="s">
        <v>28</v>
      </c>
    </row>
    <row r="59" ht="13" spans="1:16">
      <c r="A59" s="10">
        <v>49</v>
      </c>
      <c r="B59" s="14" t="s">
        <v>84</v>
      </c>
      <c r="C59" s="15">
        <v>8207506000</v>
      </c>
      <c r="D59" s="10">
        <v>3</v>
      </c>
      <c r="E59" s="10" t="s">
        <v>18</v>
      </c>
      <c r="F59" s="12">
        <v>4</v>
      </c>
      <c r="G59" s="12">
        <f t="shared" si="0"/>
        <v>12</v>
      </c>
      <c r="H59" s="16"/>
      <c r="I59" s="17"/>
      <c r="J59" s="11">
        <v>0.3</v>
      </c>
      <c r="K59" s="11">
        <v>0.31</v>
      </c>
      <c r="L59" s="10">
        <f t="shared" si="1"/>
        <v>0.9</v>
      </c>
      <c r="M59" s="11">
        <f t="shared" si="2"/>
        <v>0.93</v>
      </c>
      <c r="N59" s="10" t="s">
        <v>22</v>
      </c>
      <c r="O59" s="10" t="s">
        <v>27</v>
      </c>
      <c r="P59" s="10" t="s">
        <v>28</v>
      </c>
    </row>
    <row r="60" ht="13" spans="1:16">
      <c r="A60" s="10">
        <v>50</v>
      </c>
      <c r="B60" s="14" t="s">
        <v>85</v>
      </c>
      <c r="C60" s="15">
        <v>8207403000</v>
      </c>
      <c r="D60" s="10">
        <v>3</v>
      </c>
      <c r="E60" s="10" t="s">
        <v>18</v>
      </c>
      <c r="F60" s="12">
        <v>10.8</v>
      </c>
      <c r="G60" s="12">
        <f t="shared" si="0"/>
        <v>32.4</v>
      </c>
      <c r="H60" s="16"/>
      <c r="I60" s="17"/>
      <c r="J60" s="11">
        <v>0.19</v>
      </c>
      <c r="K60" s="11">
        <v>0.2</v>
      </c>
      <c r="L60" s="10">
        <f t="shared" si="1"/>
        <v>0.57</v>
      </c>
      <c r="M60" s="11">
        <f t="shared" si="2"/>
        <v>0.6</v>
      </c>
      <c r="N60" s="10" t="s">
        <v>22</v>
      </c>
      <c r="O60" s="10" t="s">
        <v>27</v>
      </c>
      <c r="P60" s="10" t="s">
        <v>28</v>
      </c>
    </row>
    <row r="61" ht="13" spans="1:16">
      <c r="A61" s="10">
        <v>51</v>
      </c>
      <c r="B61" s="14" t="s">
        <v>86</v>
      </c>
      <c r="C61" s="15">
        <v>8207403000</v>
      </c>
      <c r="D61" s="10">
        <v>3</v>
      </c>
      <c r="E61" s="10" t="s">
        <v>18</v>
      </c>
      <c r="F61" s="12">
        <v>3.8</v>
      </c>
      <c r="G61" s="12">
        <f t="shared" si="0"/>
        <v>11.4</v>
      </c>
      <c r="H61" s="16"/>
      <c r="I61" s="17"/>
      <c r="J61" s="11">
        <v>0.15</v>
      </c>
      <c r="K61" s="11">
        <v>0.16</v>
      </c>
      <c r="L61" s="10">
        <f t="shared" si="1"/>
        <v>0.45</v>
      </c>
      <c r="M61" s="11">
        <f t="shared" si="2"/>
        <v>0.48</v>
      </c>
      <c r="N61" s="10" t="s">
        <v>22</v>
      </c>
      <c r="O61" s="10" t="s">
        <v>27</v>
      </c>
      <c r="P61" s="10" t="s">
        <v>28</v>
      </c>
    </row>
    <row r="62" ht="13" spans="1:16">
      <c r="A62" s="10">
        <v>52</v>
      </c>
      <c r="B62" s="14" t="s">
        <v>87</v>
      </c>
      <c r="C62" s="15">
        <v>8207506000</v>
      </c>
      <c r="D62" s="10">
        <v>3</v>
      </c>
      <c r="E62" s="10" t="s">
        <v>18</v>
      </c>
      <c r="F62" s="12">
        <v>0.63</v>
      </c>
      <c r="G62" s="12">
        <f t="shared" si="0"/>
        <v>1.89</v>
      </c>
      <c r="H62" s="16"/>
      <c r="I62" s="17"/>
      <c r="J62" s="11">
        <v>0.04</v>
      </c>
      <c r="K62" s="11">
        <v>0.05</v>
      </c>
      <c r="L62" s="10">
        <f t="shared" si="1"/>
        <v>0.12</v>
      </c>
      <c r="M62" s="11">
        <f t="shared" si="2"/>
        <v>0.15</v>
      </c>
      <c r="N62" s="10" t="s">
        <v>19</v>
      </c>
      <c r="O62" s="10" t="s">
        <v>30</v>
      </c>
      <c r="P62" s="10" t="s">
        <v>30</v>
      </c>
    </row>
    <row r="63" ht="13" spans="1:16">
      <c r="A63" s="10">
        <v>53</v>
      </c>
      <c r="B63" s="14" t="s">
        <v>88</v>
      </c>
      <c r="C63" s="15">
        <v>8204110000</v>
      </c>
      <c r="D63" s="10">
        <v>6</v>
      </c>
      <c r="E63" s="10" t="s">
        <v>18</v>
      </c>
      <c r="F63" s="12">
        <v>25</v>
      </c>
      <c r="G63" s="12">
        <f t="shared" si="0"/>
        <v>150</v>
      </c>
      <c r="H63" s="16"/>
      <c r="I63" s="17"/>
      <c r="J63" s="11">
        <v>1.2</v>
      </c>
      <c r="K63" s="11">
        <v>1.3</v>
      </c>
      <c r="L63" s="10">
        <f t="shared" si="1"/>
        <v>7.2</v>
      </c>
      <c r="M63" s="11">
        <f t="shared" si="2"/>
        <v>7.8</v>
      </c>
      <c r="N63" s="10" t="s">
        <v>22</v>
      </c>
      <c r="O63" s="10" t="s">
        <v>89</v>
      </c>
      <c r="P63" s="10" t="s">
        <v>89</v>
      </c>
    </row>
    <row r="64" ht="26" spans="1:16">
      <c r="A64" s="10">
        <v>54</v>
      </c>
      <c r="B64" s="14" t="s">
        <v>90</v>
      </c>
      <c r="C64" s="15">
        <v>8467890000</v>
      </c>
      <c r="D64" s="10">
        <v>2</v>
      </c>
      <c r="E64" s="10" t="s">
        <v>18</v>
      </c>
      <c r="F64" s="12">
        <v>115</v>
      </c>
      <c r="G64" s="12">
        <f t="shared" si="0"/>
        <v>230</v>
      </c>
      <c r="H64" s="16"/>
      <c r="I64" s="17"/>
      <c r="J64" s="11">
        <v>11</v>
      </c>
      <c r="K64" s="11">
        <v>11.5</v>
      </c>
      <c r="L64" s="10">
        <f t="shared" si="1"/>
        <v>22</v>
      </c>
      <c r="M64" s="11">
        <f t="shared" si="2"/>
        <v>23</v>
      </c>
      <c r="N64" s="10" t="s">
        <v>22</v>
      </c>
      <c r="O64" s="10" t="s">
        <v>89</v>
      </c>
      <c r="P64" s="10" t="s">
        <v>89</v>
      </c>
    </row>
    <row r="65" ht="13" spans="1:16">
      <c r="A65" s="10">
        <v>55</v>
      </c>
      <c r="B65" s="14" t="s">
        <v>91</v>
      </c>
      <c r="C65" s="15">
        <v>9030310000</v>
      </c>
      <c r="D65" s="10">
        <v>2</v>
      </c>
      <c r="E65" s="10" t="s">
        <v>18</v>
      </c>
      <c r="F65" s="12">
        <v>8.5</v>
      </c>
      <c r="G65" s="12">
        <f t="shared" si="0"/>
        <v>17</v>
      </c>
      <c r="H65" s="16"/>
      <c r="I65" s="17"/>
      <c r="J65" s="11">
        <v>0.42</v>
      </c>
      <c r="K65" s="11">
        <v>0.45</v>
      </c>
      <c r="L65" s="10">
        <f t="shared" si="1"/>
        <v>0.84</v>
      </c>
      <c r="M65" s="11">
        <f t="shared" si="2"/>
        <v>0.9</v>
      </c>
      <c r="N65" s="10" t="s">
        <v>92</v>
      </c>
      <c r="O65" s="10" t="s">
        <v>93</v>
      </c>
      <c r="P65" s="10" t="s">
        <v>93</v>
      </c>
    </row>
    <row r="66" s="2" customFormat="1" ht="13" spans="1:16">
      <c r="A66" s="10">
        <v>56</v>
      </c>
      <c r="B66" s="14" t="s">
        <v>94</v>
      </c>
      <c r="C66" s="15">
        <v>6804225000</v>
      </c>
      <c r="D66" s="10">
        <v>15</v>
      </c>
      <c r="E66" s="10" t="s">
        <v>18</v>
      </c>
      <c r="F66" s="12">
        <v>0.75</v>
      </c>
      <c r="G66" s="12">
        <f t="shared" si="0"/>
        <v>11.25</v>
      </c>
      <c r="H66" s="16"/>
      <c r="I66" s="17"/>
      <c r="J66" s="11">
        <v>0.26</v>
      </c>
      <c r="K66" s="11">
        <v>0.27</v>
      </c>
      <c r="L66" s="10">
        <f t="shared" si="1"/>
        <v>3.9</v>
      </c>
      <c r="M66" s="11">
        <f t="shared" si="2"/>
        <v>4.05</v>
      </c>
      <c r="N66" s="10" t="s">
        <v>19</v>
      </c>
      <c r="O66" s="10" t="s">
        <v>43</v>
      </c>
      <c r="P66" s="10" t="s">
        <v>43</v>
      </c>
    </row>
    <row r="67" s="2" customFormat="1" ht="13" spans="1:16">
      <c r="A67" s="10">
        <v>57</v>
      </c>
      <c r="B67" s="14" t="s">
        <v>95</v>
      </c>
      <c r="C67" s="15">
        <v>8207506000</v>
      </c>
      <c r="D67" s="10">
        <v>3</v>
      </c>
      <c r="E67" s="10" t="s">
        <v>18</v>
      </c>
      <c r="F67" s="12">
        <v>9.1</v>
      </c>
      <c r="G67" s="12">
        <f t="shared" si="0"/>
        <v>27.3</v>
      </c>
      <c r="H67" s="16"/>
      <c r="I67" s="17"/>
      <c r="J67" s="11">
        <v>0.5</v>
      </c>
      <c r="K67" s="11">
        <v>0.55</v>
      </c>
      <c r="L67" s="10">
        <v>1.5</v>
      </c>
      <c r="M67" s="11">
        <v>1.65</v>
      </c>
      <c r="N67" s="10" t="s">
        <v>22</v>
      </c>
      <c r="O67" s="10" t="s">
        <v>27</v>
      </c>
      <c r="P67" s="10" t="s">
        <v>28</v>
      </c>
    </row>
    <row r="68" s="2" customFormat="1" ht="13" spans="1:16">
      <c r="A68" s="10">
        <v>58</v>
      </c>
      <c r="B68" s="14" t="s">
        <v>96</v>
      </c>
      <c r="C68" s="15">
        <v>8207506000</v>
      </c>
      <c r="D68" s="10">
        <v>3</v>
      </c>
      <c r="E68" s="10" t="s">
        <v>18</v>
      </c>
      <c r="F68" s="12">
        <v>6.5</v>
      </c>
      <c r="G68" s="12">
        <f t="shared" si="0"/>
        <v>19.5</v>
      </c>
      <c r="H68" s="16"/>
      <c r="I68" s="17"/>
      <c r="J68" s="11">
        <v>0.33</v>
      </c>
      <c r="K68" s="11">
        <v>0.35</v>
      </c>
      <c r="L68" s="10">
        <f t="shared" ref="L68:L70" si="3">J68*D68</f>
        <v>0.99</v>
      </c>
      <c r="M68" s="11">
        <f t="shared" ref="M68:M70" si="4">K68*D68</f>
        <v>1.05</v>
      </c>
      <c r="N68" s="10" t="s">
        <v>22</v>
      </c>
      <c r="O68" s="10" t="s">
        <v>27</v>
      </c>
      <c r="P68" s="10" t="s">
        <v>28</v>
      </c>
    </row>
    <row r="69" s="2" customFormat="1" ht="26" spans="1:16">
      <c r="A69" s="10">
        <v>59</v>
      </c>
      <c r="B69" s="14" t="s">
        <v>97</v>
      </c>
      <c r="C69" s="15">
        <v>8204110000</v>
      </c>
      <c r="D69" s="10">
        <v>2</v>
      </c>
      <c r="E69" s="10" t="s">
        <v>18</v>
      </c>
      <c r="F69" s="12">
        <v>11</v>
      </c>
      <c r="G69" s="12">
        <f t="shared" si="0"/>
        <v>22</v>
      </c>
      <c r="H69" s="16"/>
      <c r="I69" s="17"/>
      <c r="J69" s="11">
        <v>1.2</v>
      </c>
      <c r="K69" s="11">
        <v>1.3</v>
      </c>
      <c r="L69" s="10">
        <f t="shared" si="3"/>
        <v>2.4</v>
      </c>
      <c r="M69" s="11">
        <f t="shared" si="4"/>
        <v>2.6</v>
      </c>
      <c r="N69" s="10" t="s">
        <v>19</v>
      </c>
      <c r="O69" s="10" t="s">
        <v>30</v>
      </c>
      <c r="P69" s="10" t="s">
        <v>30</v>
      </c>
    </row>
    <row r="70" ht="26" spans="1:16">
      <c r="A70" s="10">
        <v>60</v>
      </c>
      <c r="B70" s="14" t="s">
        <v>98</v>
      </c>
      <c r="C70" s="15">
        <v>8204110000</v>
      </c>
      <c r="D70" s="10">
        <v>18</v>
      </c>
      <c r="E70" s="10" t="s">
        <v>18</v>
      </c>
      <c r="F70" s="12">
        <v>22.5</v>
      </c>
      <c r="G70" s="12">
        <f t="shared" si="0"/>
        <v>405</v>
      </c>
      <c r="H70" s="16"/>
      <c r="I70" s="17"/>
      <c r="J70" s="11">
        <v>3.5</v>
      </c>
      <c r="K70" s="11">
        <v>3.6</v>
      </c>
      <c r="L70" s="10">
        <f t="shared" si="3"/>
        <v>63</v>
      </c>
      <c r="M70" s="11">
        <f t="shared" si="4"/>
        <v>64.8</v>
      </c>
      <c r="N70" s="10" t="s">
        <v>19</v>
      </c>
      <c r="O70" s="10" t="s">
        <v>30</v>
      </c>
      <c r="P70" s="10" t="s">
        <v>30</v>
      </c>
    </row>
    <row r="71" ht="13" spans="1:16">
      <c r="A71" s="10">
        <v>61</v>
      </c>
      <c r="B71" s="14" t="s">
        <v>99</v>
      </c>
      <c r="C71" s="15">
        <v>8203200000</v>
      </c>
      <c r="D71" s="10">
        <v>2</v>
      </c>
      <c r="E71" s="10" t="s">
        <v>18</v>
      </c>
      <c r="F71" s="12">
        <v>3.2</v>
      </c>
      <c r="G71" s="12">
        <f t="shared" si="0"/>
        <v>6.4</v>
      </c>
      <c r="H71" s="16"/>
      <c r="I71" s="17"/>
      <c r="J71" s="11">
        <v>0.5</v>
      </c>
      <c r="K71" s="11">
        <v>0.55</v>
      </c>
      <c r="L71" s="10">
        <f t="shared" ref="L71:L91" si="5">J71*D71</f>
        <v>1</v>
      </c>
      <c r="M71" s="11">
        <f t="shared" ref="M71:M91" si="6">K71*D71</f>
        <v>1.1</v>
      </c>
      <c r="N71" s="10" t="s">
        <v>19</v>
      </c>
      <c r="O71" s="10" t="s">
        <v>30</v>
      </c>
      <c r="P71" s="10" t="s">
        <v>30</v>
      </c>
    </row>
    <row r="72" ht="13" spans="1:16">
      <c r="A72" s="10">
        <v>62</v>
      </c>
      <c r="B72" s="14" t="s">
        <v>100</v>
      </c>
      <c r="C72" s="15">
        <v>8515190000</v>
      </c>
      <c r="D72" s="10">
        <v>2</v>
      </c>
      <c r="E72" s="10" t="s">
        <v>18</v>
      </c>
      <c r="F72" s="12">
        <v>100</v>
      </c>
      <c r="G72" s="12">
        <f t="shared" si="0"/>
        <v>200</v>
      </c>
      <c r="H72" s="16"/>
      <c r="I72" s="17"/>
      <c r="J72" s="11">
        <v>3.8</v>
      </c>
      <c r="K72" s="11">
        <v>3.9</v>
      </c>
      <c r="L72" s="10">
        <f t="shared" si="5"/>
        <v>7.6</v>
      </c>
      <c r="M72" s="11">
        <f t="shared" si="6"/>
        <v>7.8</v>
      </c>
      <c r="N72" s="10" t="s">
        <v>19</v>
      </c>
      <c r="O72" s="10" t="s">
        <v>101</v>
      </c>
      <c r="P72" s="10" t="s">
        <v>101</v>
      </c>
    </row>
    <row r="73" ht="13" spans="1:16">
      <c r="A73" s="10">
        <v>63</v>
      </c>
      <c r="B73" s="14" t="s">
        <v>102</v>
      </c>
      <c r="C73" s="15">
        <v>9603401000</v>
      </c>
      <c r="D73" s="10">
        <v>20</v>
      </c>
      <c r="E73" s="10" t="s">
        <v>18</v>
      </c>
      <c r="F73" s="12">
        <v>0.3</v>
      </c>
      <c r="G73" s="12">
        <f t="shared" si="0"/>
        <v>6</v>
      </c>
      <c r="H73" s="16"/>
      <c r="I73" s="17"/>
      <c r="J73" s="11">
        <v>0.14</v>
      </c>
      <c r="K73" s="11">
        <v>0.15</v>
      </c>
      <c r="L73" s="10">
        <f t="shared" si="5"/>
        <v>2.8</v>
      </c>
      <c r="M73" s="11">
        <f t="shared" si="6"/>
        <v>3</v>
      </c>
      <c r="N73" s="10" t="s">
        <v>19</v>
      </c>
      <c r="O73" s="10" t="s">
        <v>53</v>
      </c>
      <c r="P73" s="10" t="s">
        <v>53</v>
      </c>
    </row>
    <row r="74" ht="26" spans="1:16">
      <c r="A74" s="10">
        <v>64</v>
      </c>
      <c r="B74" s="14" t="s">
        <v>103</v>
      </c>
      <c r="C74" s="15">
        <v>8467219900</v>
      </c>
      <c r="D74" s="10">
        <v>2</v>
      </c>
      <c r="E74" s="10" t="s">
        <v>18</v>
      </c>
      <c r="F74" s="12">
        <v>40</v>
      </c>
      <c r="G74" s="12">
        <f t="shared" si="0"/>
        <v>80</v>
      </c>
      <c r="H74" s="16"/>
      <c r="I74" s="17"/>
      <c r="J74" s="11">
        <v>2.6</v>
      </c>
      <c r="K74" s="11">
        <v>2.7</v>
      </c>
      <c r="L74" s="10">
        <f t="shared" si="5"/>
        <v>5.2</v>
      </c>
      <c r="M74" s="11">
        <f t="shared" si="6"/>
        <v>5.4</v>
      </c>
      <c r="N74" s="10" t="s">
        <v>19</v>
      </c>
      <c r="O74" s="10" t="s">
        <v>30</v>
      </c>
      <c r="P74" s="10" t="s">
        <v>30</v>
      </c>
    </row>
    <row r="75" ht="13" spans="1:16">
      <c r="A75" s="10">
        <v>65</v>
      </c>
      <c r="B75" s="14" t="s">
        <v>104</v>
      </c>
      <c r="C75" s="15">
        <v>6805100010</v>
      </c>
      <c r="D75" s="10">
        <v>8</v>
      </c>
      <c r="E75" s="10" t="s">
        <v>18</v>
      </c>
      <c r="F75" s="12">
        <v>1.1</v>
      </c>
      <c r="G75" s="12">
        <f t="shared" si="0"/>
        <v>8.8</v>
      </c>
      <c r="H75" s="16"/>
      <c r="I75" s="17"/>
      <c r="J75" s="11">
        <v>0.02</v>
      </c>
      <c r="K75" s="11">
        <v>0.03</v>
      </c>
      <c r="L75" s="10">
        <f t="shared" si="5"/>
        <v>0.16</v>
      </c>
      <c r="M75" s="11">
        <f t="shared" si="6"/>
        <v>0.24</v>
      </c>
      <c r="N75" s="10" t="s">
        <v>22</v>
      </c>
      <c r="O75" s="10" t="s">
        <v>25</v>
      </c>
      <c r="P75" s="10" t="s">
        <v>25</v>
      </c>
    </row>
    <row r="76" ht="39" spans="1:16">
      <c r="A76" s="10">
        <v>66</v>
      </c>
      <c r="B76" s="14" t="s">
        <v>105</v>
      </c>
      <c r="C76" s="15">
        <v>8467295100</v>
      </c>
      <c r="D76" s="10">
        <v>1</v>
      </c>
      <c r="E76" s="10" t="s">
        <v>18</v>
      </c>
      <c r="F76" s="12">
        <v>55</v>
      </c>
      <c r="G76" s="12">
        <f t="shared" ref="G76:G109" si="7">D76*F76</f>
        <v>55</v>
      </c>
      <c r="H76" s="16"/>
      <c r="I76" s="17"/>
      <c r="J76" s="11">
        <v>5.5</v>
      </c>
      <c r="K76" s="11">
        <v>5.7</v>
      </c>
      <c r="L76" s="10">
        <f t="shared" si="5"/>
        <v>5.5</v>
      </c>
      <c r="M76" s="11">
        <f t="shared" si="6"/>
        <v>5.7</v>
      </c>
      <c r="N76" s="10" t="s">
        <v>19</v>
      </c>
      <c r="O76" s="10" t="s">
        <v>30</v>
      </c>
      <c r="P76" s="10" t="s">
        <v>30</v>
      </c>
    </row>
    <row r="77" ht="26" spans="1:16">
      <c r="A77" s="10">
        <v>67</v>
      </c>
      <c r="B77" s="14" t="s">
        <v>106</v>
      </c>
      <c r="C77" s="15">
        <v>6804225000</v>
      </c>
      <c r="D77" s="10">
        <v>381</v>
      </c>
      <c r="E77" s="10" t="s">
        <v>18</v>
      </c>
      <c r="F77" s="12">
        <v>0.26</v>
      </c>
      <c r="G77" s="12">
        <f t="shared" si="7"/>
        <v>99.06</v>
      </c>
      <c r="H77" s="16"/>
      <c r="I77" s="17"/>
      <c r="J77" s="11">
        <v>0.1</v>
      </c>
      <c r="K77" s="11">
        <v>0.11</v>
      </c>
      <c r="L77" s="10">
        <f t="shared" si="5"/>
        <v>38.1</v>
      </c>
      <c r="M77" s="11">
        <f t="shared" si="6"/>
        <v>41.91</v>
      </c>
      <c r="N77" s="10" t="s">
        <v>22</v>
      </c>
      <c r="O77" s="10" t="s">
        <v>107</v>
      </c>
      <c r="P77" s="10" t="s">
        <v>41</v>
      </c>
    </row>
    <row r="78" ht="26" spans="1:16">
      <c r="A78" s="10">
        <v>68</v>
      </c>
      <c r="B78" s="14" t="s">
        <v>108</v>
      </c>
      <c r="C78" s="15">
        <v>6804225000</v>
      </c>
      <c r="D78" s="10">
        <v>2</v>
      </c>
      <c r="E78" s="10" t="s">
        <v>18</v>
      </c>
      <c r="F78" s="10">
        <v>24</v>
      </c>
      <c r="G78" s="10">
        <f t="shared" si="7"/>
        <v>48</v>
      </c>
      <c r="H78" s="16"/>
      <c r="I78" s="17"/>
      <c r="J78" s="11">
        <v>5.3</v>
      </c>
      <c r="K78" s="11">
        <v>5.4</v>
      </c>
      <c r="L78" s="10">
        <f t="shared" si="5"/>
        <v>10.6</v>
      </c>
      <c r="M78" s="11">
        <f t="shared" si="6"/>
        <v>10.8</v>
      </c>
      <c r="N78" s="10" t="s">
        <v>22</v>
      </c>
      <c r="O78" s="10" t="s">
        <v>40</v>
      </c>
      <c r="P78" s="10" t="s">
        <v>41</v>
      </c>
    </row>
    <row r="79" ht="13" spans="1:16">
      <c r="A79" s="10">
        <v>69</v>
      </c>
      <c r="B79" s="14" t="s">
        <v>109</v>
      </c>
      <c r="C79" s="15">
        <v>8460390000</v>
      </c>
      <c r="D79" s="10">
        <v>33</v>
      </c>
      <c r="E79" s="10" t="s">
        <v>18</v>
      </c>
      <c r="F79" s="12">
        <v>26</v>
      </c>
      <c r="G79" s="12">
        <f t="shared" si="7"/>
        <v>858</v>
      </c>
      <c r="H79" s="16"/>
      <c r="I79" s="17"/>
      <c r="J79" s="11">
        <v>4</v>
      </c>
      <c r="K79" s="11">
        <v>4.2</v>
      </c>
      <c r="L79" s="10">
        <f t="shared" si="5"/>
        <v>132</v>
      </c>
      <c r="M79" s="11">
        <f t="shared" si="6"/>
        <v>138.6</v>
      </c>
      <c r="N79" s="10" t="s">
        <v>22</v>
      </c>
      <c r="O79" s="10" t="s">
        <v>76</v>
      </c>
      <c r="P79" s="10" t="s">
        <v>110</v>
      </c>
    </row>
    <row r="80" ht="13" spans="1:16">
      <c r="A80" s="10">
        <v>70</v>
      </c>
      <c r="B80" s="14" t="s">
        <v>111</v>
      </c>
      <c r="C80" s="15">
        <v>8203200000</v>
      </c>
      <c r="D80" s="10">
        <v>3</v>
      </c>
      <c r="E80" s="10" t="s">
        <v>18</v>
      </c>
      <c r="F80" s="12">
        <v>2</v>
      </c>
      <c r="G80" s="12">
        <f t="shared" si="7"/>
        <v>6</v>
      </c>
      <c r="H80" s="16"/>
      <c r="I80" s="17"/>
      <c r="J80" s="11">
        <v>0.22</v>
      </c>
      <c r="K80" s="11">
        <v>0.23</v>
      </c>
      <c r="L80" s="10">
        <f t="shared" si="5"/>
        <v>0.66</v>
      </c>
      <c r="M80" s="11">
        <f t="shared" si="6"/>
        <v>0.69</v>
      </c>
      <c r="N80" s="10" t="s">
        <v>19</v>
      </c>
      <c r="O80" s="10" t="s">
        <v>30</v>
      </c>
      <c r="P80" s="10" t="s">
        <v>30</v>
      </c>
    </row>
    <row r="81" ht="13" spans="1:16">
      <c r="A81" s="10">
        <v>71</v>
      </c>
      <c r="B81" s="14" t="s">
        <v>112</v>
      </c>
      <c r="C81" s="15">
        <v>8467890000</v>
      </c>
      <c r="D81" s="10">
        <v>4</v>
      </c>
      <c r="E81" s="10" t="s">
        <v>18</v>
      </c>
      <c r="F81" s="12">
        <v>60</v>
      </c>
      <c r="G81" s="12">
        <f t="shared" si="7"/>
        <v>240</v>
      </c>
      <c r="H81" s="16"/>
      <c r="I81" s="17"/>
      <c r="J81" s="11">
        <v>8</v>
      </c>
      <c r="K81" s="11">
        <v>8.2</v>
      </c>
      <c r="L81" s="10">
        <f t="shared" si="5"/>
        <v>32</v>
      </c>
      <c r="M81" s="11">
        <f t="shared" si="6"/>
        <v>32.8</v>
      </c>
      <c r="N81" s="10" t="s">
        <v>113</v>
      </c>
      <c r="O81" s="10" t="s">
        <v>43</v>
      </c>
      <c r="P81" s="10" t="s">
        <v>43</v>
      </c>
    </row>
    <row r="82" ht="26" spans="1:16">
      <c r="A82" s="10">
        <v>72</v>
      </c>
      <c r="B82" s="14" t="s">
        <v>114</v>
      </c>
      <c r="C82" s="15">
        <v>8467119000</v>
      </c>
      <c r="D82" s="10">
        <v>1</v>
      </c>
      <c r="E82" s="10" t="s">
        <v>18</v>
      </c>
      <c r="F82" s="12">
        <v>60</v>
      </c>
      <c r="G82" s="10">
        <f t="shared" si="7"/>
        <v>60</v>
      </c>
      <c r="H82" s="16"/>
      <c r="I82" s="17"/>
      <c r="J82" s="11">
        <v>3.1</v>
      </c>
      <c r="K82" s="11">
        <v>3.2</v>
      </c>
      <c r="L82" s="10">
        <f t="shared" si="5"/>
        <v>3.1</v>
      </c>
      <c r="M82" s="11">
        <f t="shared" si="6"/>
        <v>3.2</v>
      </c>
      <c r="N82" s="10" t="s">
        <v>19</v>
      </c>
      <c r="O82" s="10" t="s">
        <v>30</v>
      </c>
      <c r="P82" s="10" t="s">
        <v>30</v>
      </c>
    </row>
    <row r="83" ht="13" spans="1:16">
      <c r="A83" s="10">
        <v>73</v>
      </c>
      <c r="B83" s="14" t="s">
        <v>115</v>
      </c>
      <c r="C83" s="15">
        <v>8205598090</v>
      </c>
      <c r="D83" s="10">
        <v>5</v>
      </c>
      <c r="E83" s="10" t="s">
        <v>18</v>
      </c>
      <c r="F83" s="10">
        <v>36.5</v>
      </c>
      <c r="G83" s="10">
        <f t="shared" si="7"/>
        <v>182.5</v>
      </c>
      <c r="H83" s="16"/>
      <c r="I83" s="17"/>
      <c r="J83" s="11">
        <v>2.2</v>
      </c>
      <c r="K83" s="11">
        <v>2.3</v>
      </c>
      <c r="L83" s="10">
        <f t="shared" si="5"/>
        <v>11</v>
      </c>
      <c r="M83" s="11">
        <f t="shared" si="6"/>
        <v>11.5</v>
      </c>
      <c r="N83" s="10" t="s">
        <v>116</v>
      </c>
      <c r="O83" s="10" t="s">
        <v>117</v>
      </c>
      <c r="P83" s="10" t="s">
        <v>117</v>
      </c>
    </row>
    <row r="84" ht="13" spans="1:16">
      <c r="A84" s="10">
        <v>74</v>
      </c>
      <c r="B84" s="14" t="s">
        <v>118</v>
      </c>
      <c r="C84" s="15">
        <v>9030310000</v>
      </c>
      <c r="D84" s="10">
        <v>8</v>
      </c>
      <c r="E84" s="10" t="s">
        <v>18</v>
      </c>
      <c r="F84" s="12">
        <v>110</v>
      </c>
      <c r="G84" s="12">
        <f t="shared" si="7"/>
        <v>880</v>
      </c>
      <c r="H84" s="16"/>
      <c r="I84" s="17"/>
      <c r="J84" s="11">
        <v>0.4</v>
      </c>
      <c r="K84" s="11">
        <v>0.45</v>
      </c>
      <c r="L84" s="10">
        <f t="shared" si="5"/>
        <v>3.2</v>
      </c>
      <c r="M84" s="11">
        <f t="shared" si="6"/>
        <v>3.6</v>
      </c>
      <c r="N84" s="10" t="s">
        <v>119</v>
      </c>
      <c r="O84" s="10" t="s">
        <v>120</v>
      </c>
      <c r="P84" s="10" t="s">
        <v>120</v>
      </c>
    </row>
    <row r="85" ht="13" spans="1:16">
      <c r="A85" s="10">
        <v>75</v>
      </c>
      <c r="B85" s="14" t="s">
        <v>121</v>
      </c>
      <c r="C85" s="15">
        <v>6804225000</v>
      </c>
      <c r="D85" s="10">
        <v>2</v>
      </c>
      <c r="E85" s="10" t="s">
        <v>18</v>
      </c>
      <c r="F85" s="12">
        <v>20</v>
      </c>
      <c r="G85" s="12">
        <f t="shared" si="7"/>
        <v>40</v>
      </c>
      <c r="H85" s="16"/>
      <c r="I85" s="17"/>
      <c r="J85" s="11">
        <v>0.95</v>
      </c>
      <c r="K85" s="11">
        <v>1</v>
      </c>
      <c r="L85" s="10">
        <f t="shared" si="5"/>
        <v>1.9</v>
      </c>
      <c r="M85" s="11">
        <f t="shared" si="6"/>
        <v>2</v>
      </c>
      <c r="N85" s="10" t="s">
        <v>19</v>
      </c>
      <c r="O85" s="10" t="s">
        <v>122</v>
      </c>
      <c r="P85" s="10" t="s">
        <v>122</v>
      </c>
    </row>
    <row r="86" s="2" customFormat="1" ht="26" spans="1:16">
      <c r="A86" s="10">
        <v>76</v>
      </c>
      <c r="B86" s="14" t="s">
        <v>123</v>
      </c>
      <c r="C86" s="15">
        <v>8204110000</v>
      </c>
      <c r="D86" s="10">
        <v>3</v>
      </c>
      <c r="E86" s="10" t="s">
        <v>18</v>
      </c>
      <c r="F86" s="12">
        <v>120</v>
      </c>
      <c r="G86" s="12">
        <f t="shared" si="7"/>
        <v>360</v>
      </c>
      <c r="H86" s="16"/>
      <c r="I86" s="17"/>
      <c r="J86" s="11">
        <v>6.2</v>
      </c>
      <c r="K86" s="11">
        <v>6.4</v>
      </c>
      <c r="L86" s="10">
        <f t="shared" si="5"/>
        <v>18.6</v>
      </c>
      <c r="M86" s="11">
        <f t="shared" si="6"/>
        <v>19.2</v>
      </c>
      <c r="N86" s="10" t="s">
        <v>116</v>
      </c>
      <c r="O86" s="10" t="s">
        <v>117</v>
      </c>
      <c r="P86" s="10" t="s">
        <v>117</v>
      </c>
    </row>
    <row r="87" s="2" customFormat="1" ht="26" spans="1:16">
      <c r="A87" s="10">
        <v>77</v>
      </c>
      <c r="B87" s="14" t="s">
        <v>124</v>
      </c>
      <c r="C87" s="15">
        <v>7616999000</v>
      </c>
      <c r="D87" s="10">
        <v>2</v>
      </c>
      <c r="E87" s="10" t="s">
        <v>18</v>
      </c>
      <c r="F87" s="12">
        <v>155</v>
      </c>
      <c r="G87" s="12">
        <f t="shared" si="7"/>
        <v>310</v>
      </c>
      <c r="H87" s="16"/>
      <c r="I87" s="17"/>
      <c r="J87" s="11">
        <v>11.6</v>
      </c>
      <c r="K87" s="11">
        <v>11.8</v>
      </c>
      <c r="L87" s="10">
        <f t="shared" si="5"/>
        <v>23.2</v>
      </c>
      <c r="M87" s="11">
        <f t="shared" si="6"/>
        <v>23.6</v>
      </c>
      <c r="N87" s="10" t="s">
        <v>19</v>
      </c>
      <c r="O87" s="10" t="s">
        <v>30</v>
      </c>
      <c r="P87" s="10" t="s">
        <v>30</v>
      </c>
    </row>
    <row r="88" s="2" customFormat="1" ht="13" spans="1:16">
      <c r="A88" s="10">
        <v>78</v>
      </c>
      <c r="B88" s="14" t="s">
        <v>125</v>
      </c>
      <c r="C88" s="15">
        <v>8467219900</v>
      </c>
      <c r="D88" s="10">
        <v>2</v>
      </c>
      <c r="E88" s="10" t="s">
        <v>18</v>
      </c>
      <c r="F88" s="10">
        <v>38</v>
      </c>
      <c r="G88" s="10">
        <f t="shared" si="7"/>
        <v>76</v>
      </c>
      <c r="H88" s="16"/>
      <c r="I88" s="17"/>
      <c r="J88" s="11">
        <v>2.5</v>
      </c>
      <c r="K88" s="11">
        <v>2.6</v>
      </c>
      <c r="L88" s="10">
        <f t="shared" si="5"/>
        <v>5</v>
      </c>
      <c r="M88" s="11">
        <f t="shared" si="6"/>
        <v>5.2</v>
      </c>
      <c r="N88" s="10" t="s">
        <v>92</v>
      </c>
      <c r="O88" s="10" t="s">
        <v>93</v>
      </c>
      <c r="P88" s="10" t="s">
        <v>93</v>
      </c>
    </row>
    <row r="89" s="2" customFormat="1" ht="13" spans="1:16">
      <c r="A89" s="10">
        <v>79</v>
      </c>
      <c r="B89" s="14" t="s">
        <v>126</v>
      </c>
      <c r="C89" s="15">
        <v>8467298500</v>
      </c>
      <c r="D89" s="10">
        <v>1</v>
      </c>
      <c r="E89" s="10" t="s">
        <v>18</v>
      </c>
      <c r="F89" s="10">
        <v>420</v>
      </c>
      <c r="G89" s="10">
        <f t="shared" si="7"/>
        <v>420</v>
      </c>
      <c r="H89" s="16"/>
      <c r="I89" s="17"/>
      <c r="J89" s="11">
        <v>3</v>
      </c>
      <c r="K89" s="11">
        <v>3.4</v>
      </c>
      <c r="L89" s="10">
        <f t="shared" si="5"/>
        <v>3</v>
      </c>
      <c r="M89" s="11">
        <f t="shared" si="6"/>
        <v>3.4</v>
      </c>
      <c r="N89" s="10" t="s">
        <v>127</v>
      </c>
      <c r="O89" s="10" t="s">
        <v>128</v>
      </c>
      <c r="P89" s="10" t="s">
        <v>129</v>
      </c>
    </row>
    <row r="90" ht="13" spans="1:16">
      <c r="A90" s="10">
        <v>80</v>
      </c>
      <c r="B90" s="14" t="s">
        <v>130</v>
      </c>
      <c r="C90" s="15">
        <v>8425490000</v>
      </c>
      <c r="D90" s="10">
        <v>3</v>
      </c>
      <c r="E90" s="10" t="s">
        <v>18</v>
      </c>
      <c r="F90" s="10">
        <v>750</v>
      </c>
      <c r="G90" s="10">
        <f t="shared" si="7"/>
        <v>2250</v>
      </c>
      <c r="H90" s="16"/>
      <c r="I90" s="17"/>
      <c r="J90" s="11">
        <v>35</v>
      </c>
      <c r="K90" s="11">
        <v>36</v>
      </c>
      <c r="L90" s="10">
        <f t="shared" si="5"/>
        <v>105</v>
      </c>
      <c r="M90" s="11">
        <f t="shared" si="6"/>
        <v>108</v>
      </c>
      <c r="N90" s="10" t="s">
        <v>19</v>
      </c>
      <c r="O90" s="10" t="s">
        <v>131</v>
      </c>
      <c r="P90" s="10" t="s">
        <v>131</v>
      </c>
    </row>
    <row r="91" ht="13" spans="1:16">
      <c r="A91" s="10">
        <v>81</v>
      </c>
      <c r="B91" s="14" t="s">
        <v>132</v>
      </c>
      <c r="C91" s="15">
        <v>8205200000</v>
      </c>
      <c r="D91" s="10">
        <v>6</v>
      </c>
      <c r="E91" s="10" t="s">
        <v>18</v>
      </c>
      <c r="F91" s="10">
        <v>2.6</v>
      </c>
      <c r="G91" s="10">
        <f t="shared" si="7"/>
        <v>15.6</v>
      </c>
      <c r="H91" s="16"/>
      <c r="I91" s="17"/>
      <c r="J91" s="11">
        <v>1.8</v>
      </c>
      <c r="K91" s="11">
        <v>1.85</v>
      </c>
      <c r="L91" s="10">
        <f t="shared" si="5"/>
        <v>10.8</v>
      </c>
      <c r="M91" s="11">
        <f t="shared" si="6"/>
        <v>11.1</v>
      </c>
      <c r="N91" s="10" t="s">
        <v>19</v>
      </c>
      <c r="O91" s="10" t="s">
        <v>20</v>
      </c>
      <c r="P91" s="10" t="s">
        <v>20</v>
      </c>
    </row>
    <row r="92" ht="13" spans="1:16">
      <c r="A92" s="10">
        <v>82</v>
      </c>
      <c r="B92" s="14" t="s">
        <v>133</v>
      </c>
      <c r="C92" s="15">
        <v>8467211000</v>
      </c>
      <c r="D92" s="10">
        <v>1</v>
      </c>
      <c r="E92" s="10" t="s">
        <v>18</v>
      </c>
      <c r="F92" s="12">
        <v>60</v>
      </c>
      <c r="G92" s="12">
        <f t="shared" si="7"/>
        <v>60</v>
      </c>
      <c r="H92" s="16"/>
      <c r="I92" s="17"/>
      <c r="J92" s="11">
        <v>1.2</v>
      </c>
      <c r="K92" s="11">
        <v>1.3</v>
      </c>
      <c r="L92" s="10">
        <f t="shared" ref="L92:L102" si="8">J92*D92</f>
        <v>1.2</v>
      </c>
      <c r="M92" s="11">
        <f t="shared" ref="M92:M102" si="9">K92*D92</f>
        <v>1.3</v>
      </c>
      <c r="N92" s="10" t="s">
        <v>127</v>
      </c>
      <c r="O92" s="10" t="s">
        <v>128</v>
      </c>
      <c r="P92" s="10" t="s">
        <v>129</v>
      </c>
    </row>
    <row r="93" ht="13" spans="1:16">
      <c r="A93" s="10">
        <v>83</v>
      </c>
      <c r="B93" s="14" t="s">
        <v>134</v>
      </c>
      <c r="C93" s="15">
        <v>8207506000</v>
      </c>
      <c r="D93" s="10">
        <v>6</v>
      </c>
      <c r="E93" s="10" t="s">
        <v>18</v>
      </c>
      <c r="F93" s="10">
        <v>10</v>
      </c>
      <c r="G93" s="10">
        <f t="shared" si="7"/>
        <v>60</v>
      </c>
      <c r="H93" s="16"/>
      <c r="I93" s="17"/>
      <c r="J93" s="11">
        <v>0.45</v>
      </c>
      <c r="K93" s="11">
        <v>0.5</v>
      </c>
      <c r="L93" s="10">
        <f t="shared" si="8"/>
        <v>2.7</v>
      </c>
      <c r="M93" s="11">
        <f t="shared" si="9"/>
        <v>3</v>
      </c>
      <c r="N93" s="10" t="s">
        <v>22</v>
      </c>
      <c r="O93" s="10" t="s">
        <v>27</v>
      </c>
      <c r="P93" s="10" t="s">
        <v>28</v>
      </c>
    </row>
    <row r="94" ht="26" spans="1:16">
      <c r="A94" s="10">
        <v>84</v>
      </c>
      <c r="B94" s="14" t="s">
        <v>135</v>
      </c>
      <c r="C94" s="15">
        <v>6804225000</v>
      </c>
      <c r="D94" s="10">
        <v>2</v>
      </c>
      <c r="E94" s="10" t="s">
        <v>18</v>
      </c>
      <c r="F94" s="10">
        <v>1.5</v>
      </c>
      <c r="G94" s="10">
        <f t="shared" si="7"/>
        <v>3</v>
      </c>
      <c r="H94" s="16"/>
      <c r="I94" s="17"/>
      <c r="J94" s="11">
        <v>0.12</v>
      </c>
      <c r="K94" s="11">
        <v>0.13</v>
      </c>
      <c r="L94" s="10">
        <f t="shared" si="8"/>
        <v>0.24</v>
      </c>
      <c r="M94" s="11">
        <f t="shared" si="9"/>
        <v>0.26</v>
      </c>
      <c r="N94" s="10" t="s">
        <v>19</v>
      </c>
      <c r="O94" s="10" t="s">
        <v>30</v>
      </c>
      <c r="P94" s="10" t="s">
        <v>30</v>
      </c>
    </row>
    <row r="95" ht="26" spans="1:16">
      <c r="A95" s="10">
        <v>85</v>
      </c>
      <c r="B95" s="14" t="s">
        <v>136</v>
      </c>
      <c r="C95" s="15">
        <v>6804225000</v>
      </c>
      <c r="D95" s="10">
        <v>2</v>
      </c>
      <c r="E95" s="10" t="s">
        <v>18</v>
      </c>
      <c r="F95" s="10">
        <v>1.7</v>
      </c>
      <c r="G95" s="10">
        <f t="shared" si="7"/>
        <v>3.4</v>
      </c>
      <c r="H95" s="16"/>
      <c r="I95" s="17"/>
      <c r="J95" s="11">
        <v>0.14</v>
      </c>
      <c r="K95" s="11">
        <v>0.15</v>
      </c>
      <c r="L95" s="10">
        <f t="shared" si="8"/>
        <v>0.28</v>
      </c>
      <c r="M95" s="11">
        <f t="shared" si="9"/>
        <v>0.3</v>
      </c>
      <c r="N95" s="10" t="s">
        <v>19</v>
      </c>
      <c r="O95" s="10" t="s">
        <v>30</v>
      </c>
      <c r="P95" s="10" t="s">
        <v>30</v>
      </c>
    </row>
    <row r="96" ht="26" spans="1:16">
      <c r="A96" s="10">
        <v>86</v>
      </c>
      <c r="B96" s="14" t="s">
        <v>137</v>
      </c>
      <c r="C96" s="15">
        <v>6804225000</v>
      </c>
      <c r="D96" s="10">
        <v>2</v>
      </c>
      <c r="E96" s="10" t="s">
        <v>18</v>
      </c>
      <c r="F96" s="12">
        <v>5.5</v>
      </c>
      <c r="G96" s="12">
        <f t="shared" si="7"/>
        <v>11</v>
      </c>
      <c r="H96" s="16"/>
      <c r="I96" s="17"/>
      <c r="J96" s="11">
        <v>0.61</v>
      </c>
      <c r="K96" s="11">
        <v>0.62</v>
      </c>
      <c r="L96" s="10">
        <f t="shared" si="8"/>
        <v>1.22</v>
      </c>
      <c r="M96" s="11">
        <f t="shared" si="9"/>
        <v>1.24</v>
      </c>
      <c r="N96" s="10" t="s">
        <v>19</v>
      </c>
      <c r="O96" s="10" t="s">
        <v>30</v>
      </c>
      <c r="P96" s="10" t="s">
        <v>30</v>
      </c>
    </row>
    <row r="97" s="2" customFormat="1" ht="13" spans="1:16">
      <c r="A97" s="10">
        <v>87</v>
      </c>
      <c r="B97" s="14" t="s">
        <v>138</v>
      </c>
      <c r="C97" s="15">
        <v>8506501000</v>
      </c>
      <c r="D97" s="10">
        <v>4</v>
      </c>
      <c r="E97" s="10" t="s">
        <v>18</v>
      </c>
      <c r="F97" s="10">
        <v>1.2</v>
      </c>
      <c r="G97" s="10">
        <f t="shared" si="7"/>
        <v>4.8</v>
      </c>
      <c r="H97" s="16"/>
      <c r="I97" s="17"/>
      <c r="J97" s="11">
        <v>0.01</v>
      </c>
      <c r="K97" s="11">
        <v>0.02</v>
      </c>
      <c r="L97" s="10">
        <f t="shared" si="8"/>
        <v>0.04</v>
      </c>
      <c r="M97" s="11">
        <f t="shared" si="9"/>
        <v>0.08</v>
      </c>
      <c r="N97" s="10" t="s">
        <v>19</v>
      </c>
      <c r="O97" s="10" t="s">
        <v>139</v>
      </c>
      <c r="P97" s="10" t="s">
        <v>139</v>
      </c>
    </row>
    <row r="98" s="2" customFormat="1" ht="26" spans="1:16">
      <c r="A98" s="10">
        <v>88</v>
      </c>
      <c r="B98" s="14" t="s">
        <v>140</v>
      </c>
      <c r="C98" s="15">
        <v>8467219900</v>
      </c>
      <c r="D98" s="10">
        <v>1</v>
      </c>
      <c r="E98" s="10" t="s">
        <v>18</v>
      </c>
      <c r="F98" s="10">
        <v>22</v>
      </c>
      <c r="G98" s="10">
        <f t="shared" si="7"/>
        <v>22</v>
      </c>
      <c r="H98" s="16"/>
      <c r="I98" s="17"/>
      <c r="J98" s="11">
        <v>1.8</v>
      </c>
      <c r="K98" s="11">
        <v>1.9</v>
      </c>
      <c r="L98" s="10">
        <f t="shared" si="8"/>
        <v>1.8</v>
      </c>
      <c r="M98" s="11">
        <f t="shared" si="9"/>
        <v>1.9</v>
      </c>
      <c r="N98" s="10" t="s">
        <v>19</v>
      </c>
      <c r="O98" s="10" t="s">
        <v>30</v>
      </c>
      <c r="P98" s="10" t="s">
        <v>30</v>
      </c>
    </row>
    <row r="99" s="2" customFormat="1" ht="13" spans="1:16">
      <c r="A99" s="10">
        <v>89</v>
      </c>
      <c r="B99" s="14" t="s">
        <v>141</v>
      </c>
      <c r="C99" s="15">
        <v>8202400000</v>
      </c>
      <c r="D99" s="10">
        <v>50</v>
      </c>
      <c r="E99" s="10" t="s">
        <v>18</v>
      </c>
      <c r="F99" s="12">
        <v>14.5</v>
      </c>
      <c r="G99" s="12">
        <f t="shared" si="7"/>
        <v>725</v>
      </c>
      <c r="H99" s="16"/>
      <c r="I99" s="17"/>
      <c r="J99" s="11">
        <v>0.15</v>
      </c>
      <c r="K99" s="11">
        <v>0.16</v>
      </c>
      <c r="L99" s="10">
        <f t="shared" si="8"/>
        <v>7.5</v>
      </c>
      <c r="M99" s="11">
        <f t="shared" si="9"/>
        <v>8</v>
      </c>
      <c r="N99" s="10" t="s">
        <v>142</v>
      </c>
      <c r="O99" s="10" t="s">
        <v>143</v>
      </c>
      <c r="P99" s="10" t="s">
        <v>144</v>
      </c>
    </row>
    <row r="100" s="2" customFormat="1" ht="13" spans="1:16">
      <c r="A100" s="10">
        <v>90</v>
      </c>
      <c r="B100" s="14" t="s">
        <v>145</v>
      </c>
      <c r="C100" s="15">
        <v>8204200000</v>
      </c>
      <c r="D100" s="10">
        <v>2</v>
      </c>
      <c r="E100" s="10" t="s">
        <v>18</v>
      </c>
      <c r="F100" s="12">
        <v>40.2</v>
      </c>
      <c r="G100" s="12">
        <f t="shared" si="7"/>
        <v>80.4</v>
      </c>
      <c r="H100" s="16"/>
      <c r="I100" s="17"/>
      <c r="J100" s="11">
        <v>2.4</v>
      </c>
      <c r="K100" s="11">
        <v>2.6</v>
      </c>
      <c r="L100" s="10">
        <f t="shared" si="8"/>
        <v>4.8</v>
      </c>
      <c r="M100" s="11">
        <f t="shared" si="9"/>
        <v>5.2</v>
      </c>
      <c r="N100" s="10" t="s">
        <v>116</v>
      </c>
      <c r="O100" s="10" t="s">
        <v>146</v>
      </c>
      <c r="P100" s="10" t="s">
        <v>147</v>
      </c>
    </row>
    <row r="101" s="2" customFormat="1" ht="26" spans="1:16">
      <c r="A101" s="10">
        <v>91</v>
      </c>
      <c r="B101" s="14" t="s">
        <v>148</v>
      </c>
      <c r="C101" s="15">
        <v>8207506000</v>
      </c>
      <c r="D101" s="10">
        <v>3</v>
      </c>
      <c r="E101" s="10" t="s">
        <v>18</v>
      </c>
      <c r="F101" s="10">
        <v>12</v>
      </c>
      <c r="G101" s="10">
        <f t="shared" si="7"/>
        <v>36</v>
      </c>
      <c r="H101" s="16"/>
      <c r="I101" s="17"/>
      <c r="J101" s="11">
        <v>1.15</v>
      </c>
      <c r="K101" s="11">
        <v>1.2</v>
      </c>
      <c r="L101" s="10">
        <f t="shared" si="8"/>
        <v>3.45</v>
      </c>
      <c r="M101" s="11">
        <f t="shared" si="9"/>
        <v>3.6</v>
      </c>
      <c r="N101" s="10" t="s">
        <v>19</v>
      </c>
      <c r="O101" s="10" t="s">
        <v>30</v>
      </c>
      <c r="P101" s="10" t="s">
        <v>30</v>
      </c>
    </row>
    <row r="102" ht="13" spans="1:16">
      <c r="A102" s="10">
        <v>92</v>
      </c>
      <c r="B102" s="14" t="s">
        <v>149</v>
      </c>
      <c r="C102" s="15">
        <v>8536901000</v>
      </c>
      <c r="D102" s="10">
        <v>10</v>
      </c>
      <c r="E102" s="10" t="s">
        <v>18</v>
      </c>
      <c r="F102" s="10">
        <v>20</v>
      </c>
      <c r="G102" s="10">
        <f t="shared" si="7"/>
        <v>200</v>
      </c>
      <c r="H102" s="16"/>
      <c r="I102" s="17"/>
      <c r="J102" s="11">
        <v>0.85</v>
      </c>
      <c r="K102" s="11">
        <v>0.9</v>
      </c>
      <c r="L102" s="10">
        <f t="shared" si="8"/>
        <v>8.5</v>
      </c>
      <c r="M102" s="11">
        <f t="shared" si="9"/>
        <v>9</v>
      </c>
      <c r="N102" s="10" t="s">
        <v>150</v>
      </c>
      <c r="O102" s="25" t="s">
        <v>151</v>
      </c>
      <c r="P102" s="25" t="s">
        <v>151</v>
      </c>
    </row>
    <row r="103" s="2" customFormat="1" ht="13" spans="1:16">
      <c r="A103" s="10">
        <v>93</v>
      </c>
      <c r="B103" s="14" t="s">
        <v>152</v>
      </c>
      <c r="C103" s="15">
        <v>2710199100</v>
      </c>
      <c r="D103" s="10">
        <v>60</v>
      </c>
      <c r="E103" s="10" t="s">
        <v>18</v>
      </c>
      <c r="F103" s="10">
        <v>2.4</v>
      </c>
      <c r="G103" s="10">
        <f t="shared" si="7"/>
        <v>144</v>
      </c>
      <c r="H103" s="16"/>
      <c r="I103" s="17"/>
      <c r="J103" s="11">
        <v>0.15</v>
      </c>
      <c r="K103" s="11">
        <v>0.16</v>
      </c>
      <c r="L103" s="10">
        <f t="shared" ref="L103:L108" si="10">J103*D103</f>
        <v>9</v>
      </c>
      <c r="M103" s="11">
        <f t="shared" ref="M103:M108" si="11">K103*D103</f>
        <v>9.6</v>
      </c>
      <c r="N103" s="10" t="s">
        <v>22</v>
      </c>
      <c r="O103" s="10" t="s">
        <v>153</v>
      </c>
      <c r="P103" s="10" t="s">
        <v>153</v>
      </c>
    </row>
    <row r="104" ht="13" spans="1:16">
      <c r="A104" s="10">
        <v>94</v>
      </c>
      <c r="B104" s="14" t="s">
        <v>154</v>
      </c>
      <c r="C104" s="15">
        <v>8213000000</v>
      </c>
      <c r="D104" s="10">
        <v>2</v>
      </c>
      <c r="E104" s="10" t="s">
        <v>18</v>
      </c>
      <c r="F104" s="12">
        <v>48</v>
      </c>
      <c r="G104" s="12">
        <f t="shared" si="7"/>
        <v>96</v>
      </c>
      <c r="H104" s="16"/>
      <c r="I104" s="17"/>
      <c r="J104" s="11">
        <v>8.2</v>
      </c>
      <c r="K104" s="11">
        <v>8.2</v>
      </c>
      <c r="L104" s="10">
        <f t="shared" si="10"/>
        <v>16.4</v>
      </c>
      <c r="M104" s="11">
        <f t="shared" si="11"/>
        <v>16.4</v>
      </c>
      <c r="N104" s="10" t="s">
        <v>155</v>
      </c>
      <c r="O104" s="10" t="s">
        <v>156</v>
      </c>
      <c r="P104" s="10" t="s">
        <v>156</v>
      </c>
    </row>
    <row r="105" ht="26" spans="1:16">
      <c r="A105" s="10">
        <v>95</v>
      </c>
      <c r="B105" s="14" t="s">
        <v>157</v>
      </c>
      <c r="C105" s="15">
        <v>8204200000</v>
      </c>
      <c r="D105" s="10">
        <v>10</v>
      </c>
      <c r="E105" s="10" t="s">
        <v>18</v>
      </c>
      <c r="F105" s="12">
        <v>0.2</v>
      </c>
      <c r="G105" s="12">
        <f t="shared" si="7"/>
        <v>2</v>
      </c>
      <c r="H105" s="16"/>
      <c r="I105" s="17"/>
      <c r="J105" s="11">
        <v>0.02</v>
      </c>
      <c r="K105" s="11">
        <v>0.03</v>
      </c>
      <c r="L105" s="10">
        <f t="shared" si="10"/>
        <v>0.2</v>
      </c>
      <c r="M105" s="11">
        <f t="shared" si="11"/>
        <v>0.3</v>
      </c>
      <c r="N105" s="10" t="s">
        <v>19</v>
      </c>
      <c r="O105" s="10" t="s">
        <v>30</v>
      </c>
      <c r="P105" s="10" t="s">
        <v>30</v>
      </c>
    </row>
    <row r="106" ht="13" spans="1:16">
      <c r="A106" s="10">
        <v>96</v>
      </c>
      <c r="B106" s="14" t="s">
        <v>158</v>
      </c>
      <c r="C106" s="15">
        <v>6804225000</v>
      </c>
      <c r="D106" s="10">
        <v>20</v>
      </c>
      <c r="E106" s="10" t="s">
        <v>18</v>
      </c>
      <c r="F106" s="12">
        <v>1.5</v>
      </c>
      <c r="G106" s="12">
        <f t="shared" si="7"/>
        <v>30</v>
      </c>
      <c r="H106" s="16"/>
      <c r="I106" s="17"/>
      <c r="J106" s="11">
        <v>0.56</v>
      </c>
      <c r="K106" s="11">
        <v>0.57</v>
      </c>
      <c r="L106" s="10">
        <f t="shared" si="10"/>
        <v>11.2</v>
      </c>
      <c r="M106" s="11">
        <f t="shared" si="11"/>
        <v>11.4</v>
      </c>
      <c r="N106" s="10" t="s">
        <v>19</v>
      </c>
      <c r="O106" s="10" t="s">
        <v>43</v>
      </c>
      <c r="P106" s="10" t="s">
        <v>43</v>
      </c>
    </row>
    <row r="107" ht="26" spans="1:16">
      <c r="A107" s="10">
        <v>97</v>
      </c>
      <c r="B107" s="14" t="s">
        <v>159</v>
      </c>
      <c r="C107" s="15">
        <v>8467295900</v>
      </c>
      <c r="D107" s="10">
        <v>2</v>
      </c>
      <c r="E107" s="10" t="s">
        <v>18</v>
      </c>
      <c r="F107" s="12">
        <v>33</v>
      </c>
      <c r="G107" s="12">
        <f t="shared" si="7"/>
        <v>66</v>
      </c>
      <c r="H107" s="16"/>
      <c r="I107" s="17"/>
      <c r="J107" s="11">
        <v>1.6</v>
      </c>
      <c r="K107" s="11">
        <v>1.8</v>
      </c>
      <c r="L107" s="10">
        <f t="shared" si="10"/>
        <v>3.2</v>
      </c>
      <c r="M107" s="11">
        <f t="shared" si="11"/>
        <v>3.6</v>
      </c>
      <c r="N107" s="10" t="s">
        <v>160</v>
      </c>
      <c r="O107" s="10" t="s">
        <v>161</v>
      </c>
      <c r="P107" s="10" t="s">
        <v>161</v>
      </c>
    </row>
    <row r="108" s="2" customFormat="1" ht="26" spans="1:16">
      <c r="A108" s="10">
        <v>98</v>
      </c>
      <c r="B108" s="14" t="s">
        <v>162</v>
      </c>
      <c r="C108" s="15">
        <v>8505110000</v>
      </c>
      <c r="D108" s="10">
        <v>10</v>
      </c>
      <c r="E108" s="10" t="s">
        <v>18</v>
      </c>
      <c r="F108" s="12">
        <v>4</v>
      </c>
      <c r="G108" s="12">
        <f t="shared" si="7"/>
        <v>40</v>
      </c>
      <c r="H108" s="16"/>
      <c r="I108" s="17"/>
      <c r="J108" s="11">
        <v>0.55</v>
      </c>
      <c r="K108" s="11">
        <v>0.56</v>
      </c>
      <c r="L108" s="10">
        <f t="shared" si="10"/>
        <v>5.5</v>
      </c>
      <c r="M108" s="11">
        <f t="shared" si="11"/>
        <v>5.6</v>
      </c>
      <c r="N108" s="10" t="s">
        <v>19</v>
      </c>
      <c r="O108" s="10" t="s">
        <v>30</v>
      </c>
      <c r="P108" s="10" t="s">
        <v>30</v>
      </c>
    </row>
    <row r="109" s="2" customFormat="1" ht="26" spans="1:16">
      <c r="A109" s="10">
        <v>99</v>
      </c>
      <c r="B109" s="14" t="s">
        <v>163</v>
      </c>
      <c r="C109" s="15">
        <v>8505110000</v>
      </c>
      <c r="D109" s="10">
        <v>10</v>
      </c>
      <c r="E109" s="10" t="s">
        <v>18</v>
      </c>
      <c r="F109" s="12">
        <v>6.5</v>
      </c>
      <c r="G109" s="12">
        <f t="shared" si="7"/>
        <v>65</v>
      </c>
      <c r="H109" s="16"/>
      <c r="I109" s="17"/>
      <c r="J109" s="11">
        <v>1</v>
      </c>
      <c r="K109" s="11">
        <v>1.1</v>
      </c>
      <c r="L109" s="10">
        <f t="shared" ref="L109" si="12">J109*D109</f>
        <v>10</v>
      </c>
      <c r="M109" s="11">
        <f t="shared" ref="M109" si="13">K109*D109</f>
        <v>11</v>
      </c>
      <c r="N109" s="10" t="s">
        <v>19</v>
      </c>
      <c r="O109" s="10" t="s">
        <v>30</v>
      </c>
      <c r="P109" s="10" t="s">
        <v>30</v>
      </c>
    </row>
    <row r="110" ht="13" spans="1:16">
      <c r="A110" s="18"/>
      <c r="B110" s="19" t="s">
        <v>164</v>
      </c>
      <c r="C110" s="19"/>
      <c r="D110" s="19">
        <f>SUM(D11:D109)</f>
        <v>1981</v>
      </c>
      <c r="E110" s="19"/>
      <c r="F110" s="20"/>
      <c r="G110" s="20">
        <f>SUM(G11:G109)</f>
        <v>11796.56</v>
      </c>
      <c r="H110" s="21"/>
      <c r="I110" s="19">
        <f>SUM(I11:I109)</f>
        <v>0</v>
      </c>
      <c r="J110" s="19"/>
      <c r="K110" s="19"/>
      <c r="L110" s="19">
        <f>SUM(L11:L109)</f>
        <v>1470</v>
      </c>
      <c r="M110" s="19">
        <f>SUM(M11:M109)</f>
        <v>1520.3</v>
      </c>
      <c r="N110" s="18"/>
      <c r="O110" s="18"/>
      <c r="P110" s="18"/>
    </row>
    <row r="111" ht="13" spans="1:16">
      <c r="A111" s="18"/>
      <c r="B111" s="18"/>
      <c r="C111" s="18"/>
      <c r="D111" s="18"/>
      <c r="E111" s="18"/>
      <c r="F111" s="22"/>
      <c r="G111" s="22"/>
      <c r="H111" s="23"/>
      <c r="I111" s="18"/>
      <c r="J111" s="18"/>
      <c r="K111" s="18"/>
      <c r="L111" s="18"/>
      <c r="M111" s="18"/>
      <c r="N111" s="18"/>
      <c r="O111" s="18"/>
      <c r="P111" s="18"/>
    </row>
    <row r="112" ht="26" spans="1:16">
      <c r="A112" s="18"/>
      <c r="B112" s="24" t="s">
        <v>165</v>
      </c>
      <c r="C112" s="24"/>
      <c r="D112" s="18"/>
      <c r="E112" s="18"/>
      <c r="F112" s="22"/>
      <c r="G112" s="22"/>
      <c r="H112" s="23"/>
      <c r="I112" s="18"/>
      <c r="J112" s="18"/>
      <c r="K112" s="18"/>
      <c r="L112" s="18"/>
      <c r="M112" s="18"/>
      <c r="N112" s="18"/>
      <c r="O112" s="18"/>
      <c r="P112" s="18"/>
    </row>
    <row r="113" ht="13" spans="1:16">
      <c r="A113" s="18"/>
      <c r="B113" s="18"/>
      <c r="C113" s="18"/>
      <c r="D113" s="18"/>
      <c r="E113" s="18"/>
      <c r="F113" s="22"/>
      <c r="G113" s="22"/>
      <c r="H113" s="23"/>
      <c r="I113" s="18"/>
      <c r="J113" s="18"/>
      <c r="K113" s="18"/>
      <c r="L113" s="18"/>
      <c r="M113" s="18"/>
      <c r="N113" s="18"/>
      <c r="O113" s="18"/>
      <c r="P113" s="18"/>
    </row>
    <row r="114" ht="13" spans="1:16">
      <c r="A114" s="18"/>
      <c r="B114" s="18"/>
      <c r="C114" s="18"/>
      <c r="D114" s="18"/>
      <c r="E114" s="18"/>
      <c r="F114" s="22"/>
      <c r="G114" s="22"/>
      <c r="H114" s="23"/>
      <c r="I114" s="18"/>
      <c r="J114" s="18"/>
      <c r="K114" s="18"/>
      <c r="L114" s="18"/>
      <c r="M114" s="18"/>
      <c r="N114" s="18"/>
      <c r="O114" s="18"/>
      <c r="P114" s="18"/>
    </row>
    <row r="115" ht="26" spans="1:16">
      <c r="A115" s="18"/>
      <c r="B115" s="24" t="s">
        <v>166</v>
      </c>
      <c r="C115" s="24"/>
      <c r="D115" s="18"/>
      <c r="E115" s="18"/>
      <c r="F115" s="22"/>
      <c r="G115" s="22"/>
      <c r="H115" s="23"/>
      <c r="I115" s="26" t="s">
        <v>167</v>
      </c>
      <c r="J115" s="18"/>
      <c r="K115" s="18"/>
      <c r="L115" s="18"/>
      <c r="M115" s="18"/>
      <c r="N115" s="18"/>
      <c r="O115" s="18"/>
      <c r="P115" s="18"/>
    </row>
    <row r="116" ht="13" spans="1:16">
      <c r="A116" s="18"/>
      <c r="B116" s="24" t="s">
        <v>168</v>
      </c>
      <c r="C116" s="24"/>
      <c r="D116" s="18"/>
      <c r="E116" s="18"/>
      <c r="F116" s="22"/>
      <c r="G116" s="22"/>
      <c r="H116" s="23"/>
      <c r="I116" s="18"/>
      <c r="J116" s="18"/>
      <c r="K116" s="18"/>
      <c r="L116" s="18"/>
      <c r="M116" s="18"/>
      <c r="N116" s="18"/>
      <c r="O116" s="18"/>
      <c r="P116" s="18"/>
    </row>
    <row r="117" ht="13" spans="1:16">
      <c r="A117" s="18"/>
      <c r="B117" s="18"/>
      <c r="C117" s="18"/>
      <c r="D117" s="18"/>
      <c r="E117" s="18"/>
      <c r="F117" s="22"/>
      <c r="G117" s="22"/>
      <c r="H117" s="23"/>
      <c r="I117" s="18"/>
      <c r="J117" s="18"/>
      <c r="K117" s="18"/>
      <c r="L117" s="18"/>
      <c r="M117" s="18"/>
      <c r="N117" s="18"/>
      <c r="O117" s="18"/>
      <c r="P117" s="18"/>
    </row>
  </sheetData>
  <autoFilter ref="A10:P110">
    <extLst/>
  </autoFilter>
  <pageMargins left="0.236220472440945" right="0.236220472440945" top="0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opLeftCell="A82" workbookViewId="0">
      <selection activeCell="C3" sqref="C3:C101"/>
    </sheetView>
  </sheetViews>
  <sheetFormatPr defaultColWidth="9" defaultRowHeight="14.5" outlineLevelCol="4"/>
  <cols>
    <col min="2" max="2" width="36.1363636363636" customWidth="1"/>
    <col min="4" max="5" width="10.5727272727273" style="1" customWidth="1"/>
  </cols>
  <sheetData>
    <row r="1" spans="1:5">
      <c r="A1" t="s">
        <v>1</v>
      </c>
      <c r="B1" t="s">
        <v>2</v>
      </c>
      <c r="C1" t="s">
        <v>169</v>
      </c>
      <c r="D1" s="1" t="s">
        <v>170</v>
      </c>
      <c r="E1" s="1" t="s">
        <v>171</v>
      </c>
    </row>
    <row r="2" spans="3:5">
      <c r="C2" t="s">
        <v>172</v>
      </c>
      <c r="E2" s="1" t="s">
        <v>173</v>
      </c>
    </row>
    <row r="3" spans="1:5">
      <c r="A3" t="s">
        <v>174</v>
      </c>
      <c r="B3" t="s">
        <v>175</v>
      </c>
      <c r="C3">
        <v>26</v>
      </c>
      <c r="D3" s="1">
        <v>1.5</v>
      </c>
      <c r="E3" s="1">
        <f>C3*D3</f>
        <v>39</v>
      </c>
    </row>
    <row r="4" spans="1:5">
      <c r="A4" t="s">
        <v>176</v>
      </c>
      <c r="B4" t="s">
        <v>21</v>
      </c>
      <c r="C4">
        <v>400</v>
      </c>
      <c r="D4" s="1">
        <v>1.8</v>
      </c>
      <c r="E4" s="1">
        <f t="shared" ref="E4:E67" si="0">C4*D4</f>
        <v>720</v>
      </c>
    </row>
    <row r="5" spans="1:5">
      <c r="A5" t="s">
        <v>177</v>
      </c>
      <c r="B5" t="s">
        <v>24</v>
      </c>
      <c r="C5">
        <v>1</v>
      </c>
      <c r="D5" s="1">
        <v>1.1</v>
      </c>
      <c r="E5" s="1">
        <f t="shared" si="0"/>
        <v>1.1</v>
      </c>
    </row>
    <row r="6" spans="1:5">
      <c r="A6" t="s">
        <v>178</v>
      </c>
      <c r="B6" t="s">
        <v>26</v>
      </c>
      <c r="C6">
        <v>3</v>
      </c>
      <c r="D6" s="1">
        <v>7.8</v>
      </c>
      <c r="E6" s="1">
        <f t="shared" si="0"/>
        <v>23.4</v>
      </c>
    </row>
    <row r="7" spans="1:5">
      <c r="A7" t="s">
        <v>179</v>
      </c>
      <c r="B7" t="s">
        <v>180</v>
      </c>
      <c r="C7">
        <v>10</v>
      </c>
      <c r="D7" s="1">
        <v>0.4</v>
      </c>
      <c r="E7" s="1">
        <f t="shared" si="0"/>
        <v>4</v>
      </c>
    </row>
    <row r="8" spans="1:5">
      <c r="A8" t="s">
        <v>181</v>
      </c>
      <c r="B8" t="s">
        <v>31</v>
      </c>
      <c r="C8">
        <v>6</v>
      </c>
      <c r="D8" s="1">
        <v>2.4</v>
      </c>
      <c r="E8" s="1">
        <f t="shared" si="0"/>
        <v>14.4</v>
      </c>
    </row>
    <row r="9" spans="1:5">
      <c r="A9" t="s">
        <v>182</v>
      </c>
      <c r="B9" t="s">
        <v>32</v>
      </c>
      <c r="C9">
        <v>5</v>
      </c>
      <c r="D9" s="1">
        <v>10.5</v>
      </c>
      <c r="E9" s="1">
        <f t="shared" si="0"/>
        <v>52.5</v>
      </c>
    </row>
    <row r="10" spans="1:5">
      <c r="A10" t="s">
        <v>183</v>
      </c>
      <c r="B10" t="s">
        <v>33</v>
      </c>
      <c r="C10">
        <v>3</v>
      </c>
      <c r="D10" s="1">
        <v>1.2</v>
      </c>
      <c r="E10" s="1">
        <f t="shared" si="0"/>
        <v>3.6</v>
      </c>
    </row>
    <row r="11" spans="1:5">
      <c r="A11" t="s">
        <v>184</v>
      </c>
      <c r="B11" t="s">
        <v>34</v>
      </c>
      <c r="C11">
        <v>19</v>
      </c>
      <c r="D11" s="1">
        <v>0.96</v>
      </c>
      <c r="E11" s="1">
        <f t="shared" si="0"/>
        <v>18.24</v>
      </c>
    </row>
    <row r="12" spans="1:5">
      <c r="A12" t="s">
        <v>185</v>
      </c>
      <c r="B12" t="s">
        <v>35</v>
      </c>
      <c r="C12">
        <v>13</v>
      </c>
      <c r="D12" s="1">
        <v>0.7</v>
      </c>
      <c r="E12" s="1">
        <f t="shared" si="0"/>
        <v>9.1</v>
      </c>
    </row>
    <row r="13" spans="1:5">
      <c r="A13" t="s">
        <v>186</v>
      </c>
      <c r="B13" t="s">
        <v>36</v>
      </c>
      <c r="C13">
        <v>50</v>
      </c>
      <c r="D13" s="1">
        <v>5.6</v>
      </c>
      <c r="E13" s="1">
        <f t="shared" si="0"/>
        <v>280</v>
      </c>
    </row>
    <row r="14" spans="1:5">
      <c r="A14" t="s">
        <v>187</v>
      </c>
      <c r="B14" t="s">
        <v>38</v>
      </c>
      <c r="C14">
        <v>17</v>
      </c>
      <c r="D14" s="1">
        <v>2.33</v>
      </c>
      <c r="E14" s="1">
        <f t="shared" si="0"/>
        <v>39.61</v>
      </c>
    </row>
    <row r="15" spans="1:5">
      <c r="A15" t="s">
        <v>188</v>
      </c>
      <c r="B15" t="s">
        <v>39</v>
      </c>
      <c r="C15">
        <v>4</v>
      </c>
      <c r="D15" s="1">
        <v>38</v>
      </c>
      <c r="E15" s="1">
        <f t="shared" si="0"/>
        <v>152</v>
      </c>
    </row>
    <row r="16" spans="1:5">
      <c r="A16" t="s">
        <v>189</v>
      </c>
      <c r="B16" t="s">
        <v>42</v>
      </c>
      <c r="C16">
        <v>20</v>
      </c>
      <c r="D16" s="1">
        <v>1.52</v>
      </c>
      <c r="E16" s="1">
        <f t="shared" si="0"/>
        <v>30.4</v>
      </c>
    </row>
    <row r="17" spans="1:5">
      <c r="A17" t="s">
        <v>190</v>
      </c>
      <c r="B17" t="s">
        <v>44</v>
      </c>
      <c r="C17">
        <v>5</v>
      </c>
      <c r="D17" s="1">
        <v>2.33</v>
      </c>
      <c r="E17" s="1">
        <f t="shared" si="0"/>
        <v>11.65</v>
      </c>
    </row>
    <row r="18" spans="1:5">
      <c r="A18" t="s">
        <v>191</v>
      </c>
      <c r="B18" t="s">
        <v>45</v>
      </c>
      <c r="C18">
        <v>1</v>
      </c>
      <c r="D18" s="1">
        <v>1.1</v>
      </c>
      <c r="E18" s="1">
        <f t="shared" si="0"/>
        <v>1.1</v>
      </c>
    </row>
    <row r="19" spans="1:5">
      <c r="A19" t="s">
        <v>192</v>
      </c>
      <c r="B19" t="s">
        <v>46</v>
      </c>
      <c r="C19">
        <v>5</v>
      </c>
      <c r="D19" s="1">
        <v>4</v>
      </c>
      <c r="E19" s="1">
        <f t="shared" si="0"/>
        <v>20</v>
      </c>
    </row>
    <row r="20" spans="1:5">
      <c r="A20" t="s">
        <v>193</v>
      </c>
      <c r="B20" t="s">
        <v>47</v>
      </c>
      <c r="C20">
        <v>3</v>
      </c>
      <c r="D20" s="1">
        <v>1.2</v>
      </c>
      <c r="E20" s="1">
        <f t="shared" si="0"/>
        <v>3.6</v>
      </c>
    </row>
    <row r="21" spans="1:5">
      <c r="A21" t="s">
        <v>194</v>
      </c>
      <c r="B21" t="s">
        <v>195</v>
      </c>
      <c r="C21">
        <v>8</v>
      </c>
      <c r="D21" s="1">
        <v>0.85</v>
      </c>
      <c r="E21" s="1">
        <f t="shared" si="0"/>
        <v>6.8</v>
      </c>
    </row>
    <row r="22" spans="1:5">
      <c r="A22" t="s">
        <v>196</v>
      </c>
      <c r="B22" t="s">
        <v>197</v>
      </c>
      <c r="C22">
        <v>1</v>
      </c>
      <c r="D22" s="1">
        <v>1.61</v>
      </c>
      <c r="E22" s="1">
        <f t="shared" si="0"/>
        <v>1.61</v>
      </c>
    </row>
    <row r="23" spans="1:5">
      <c r="A23" t="s">
        <v>198</v>
      </c>
      <c r="B23" t="s">
        <v>50</v>
      </c>
      <c r="C23">
        <v>3</v>
      </c>
      <c r="D23" s="1">
        <v>3.6</v>
      </c>
      <c r="E23" s="1">
        <f t="shared" si="0"/>
        <v>10.8</v>
      </c>
    </row>
    <row r="24" spans="1:5">
      <c r="A24" t="s">
        <v>199</v>
      </c>
      <c r="B24" t="s">
        <v>51</v>
      </c>
      <c r="C24">
        <v>100</v>
      </c>
      <c r="D24" s="1">
        <v>0.75</v>
      </c>
      <c r="E24" s="1">
        <f t="shared" si="0"/>
        <v>75</v>
      </c>
    </row>
    <row r="25" spans="1:5">
      <c r="A25" t="s">
        <v>200</v>
      </c>
      <c r="B25" t="s">
        <v>52</v>
      </c>
      <c r="C25">
        <v>10</v>
      </c>
      <c r="D25" s="1">
        <v>0.3</v>
      </c>
      <c r="E25" s="1">
        <f t="shared" si="0"/>
        <v>3</v>
      </c>
    </row>
    <row r="26" spans="1:5">
      <c r="A26" t="s">
        <v>201</v>
      </c>
      <c r="B26" t="s">
        <v>54</v>
      </c>
      <c r="C26">
        <v>10</v>
      </c>
      <c r="D26" s="1">
        <v>0.95</v>
      </c>
      <c r="E26" s="1">
        <f t="shared" si="0"/>
        <v>9.5</v>
      </c>
    </row>
    <row r="27" spans="1:5">
      <c r="A27" t="s">
        <v>202</v>
      </c>
      <c r="B27" t="s">
        <v>55</v>
      </c>
      <c r="C27">
        <v>95</v>
      </c>
      <c r="D27" s="1">
        <v>0.32</v>
      </c>
      <c r="E27" s="1">
        <f t="shared" si="0"/>
        <v>30.4</v>
      </c>
    </row>
    <row r="28" spans="1:5">
      <c r="A28" t="s">
        <v>203</v>
      </c>
      <c r="B28" t="s">
        <v>58</v>
      </c>
      <c r="C28">
        <v>10</v>
      </c>
      <c r="D28" s="1">
        <v>3</v>
      </c>
      <c r="E28" s="1">
        <f t="shared" si="0"/>
        <v>30</v>
      </c>
    </row>
    <row r="29" spans="1:5">
      <c r="A29" t="s">
        <v>204</v>
      </c>
      <c r="B29" t="s">
        <v>59</v>
      </c>
      <c r="C29">
        <v>5</v>
      </c>
      <c r="D29" s="1">
        <v>8</v>
      </c>
      <c r="E29" s="1">
        <f t="shared" si="0"/>
        <v>40</v>
      </c>
    </row>
    <row r="30" spans="1:5">
      <c r="A30" t="s">
        <v>205</v>
      </c>
      <c r="B30" t="s">
        <v>206</v>
      </c>
      <c r="C30">
        <v>47</v>
      </c>
      <c r="D30" s="1">
        <v>2.2</v>
      </c>
      <c r="E30" s="1">
        <f t="shared" si="0"/>
        <v>103.4</v>
      </c>
    </row>
    <row r="31" spans="1:5">
      <c r="A31" t="s">
        <v>207</v>
      </c>
      <c r="B31" t="s">
        <v>208</v>
      </c>
      <c r="C31">
        <v>3</v>
      </c>
      <c r="D31" s="1">
        <v>13.53</v>
      </c>
      <c r="E31" s="1">
        <f t="shared" si="0"/>
        <v>40.59</v>
      </c>
    </row>
    <row r="32" spans="1:5">
      <c r="A32" t="s">
        <v>209</v>
      </c>
      <c r="B32" t="s">
        <v>210</v>
      </c>
      <c r="C32">
        <v>63</v>
      </c>
      <c r="D32" s="1">
        <v>5.4</v>
      </c>
      <c r="E32" s="1">
        <f t="shared" si="0"/>
        <v>340.2</v>
      </c>
    </row>
    <row r="33" spans="1:5">
      <c r="A33" t="s">
        <v>211</v>
      </c>
      <c r="B33" t="s">
        <v>64</v>
      </c>
      <c r="C33">
        <v>55</v>
      </c>
      <c r="D33" s="1">
        <v>0.4</v>
      </c>
      <c r="E33" s="1">
        <f t="shared" si="0"/>
        <v>22</v>
      </c>
    </row>
    <row r="34" spans="1:5">
      <c r="A34" t="s">
        <v>212</v>
      </c>
      <c r="B34" t="s">
        <v>65</v>
      </c>
      <c r="C34">
        <v>10</v>
      </c>
      <c r="D34" s="1">
        <v>0.6</v>
      </c>
      <c r="E34" s="1">
        <f t="shared" si="0"/>
        <v>6</v>
      </c>
    </row>
    <row r="35" spans="1:5">
      <c r="A35" t="s">
        <v>213</v>
      </c>
      <c r="B35" t="s">
        <v>66</v>
      </c>
      <c r="C35">
        <v>60</v>
      </c>
      <c r="D35" s="1">
        <v>0.75</v>
      </c>
      <c r="E35" s="1">
        <f t="shared" si="0"/>
        <v>45</v>
      </c>
    </row>
    <row r="36" spans="1:5">
      <c r="A36" t="s">
        <v>214</v>
      </c>
      <c r="B36" t="s">
        <v>67</v>
      </c>
      <c r="C36">
        <v>10</v>
      </c>
      <c r="D36" s="1">
        <v>3.78</v>
      </c>
      <c r="E36" s="1">
        <f t="shared" si="0"/>
        <v>37.8</v>
      </c>
    </row>
    <row r="37" spans="1:5">
      <c r="A37" t="s">
        <v>215</v>
      </c>
      <c r="B37" t="s">
        <v>68</v>
      </c>
      <c r="C37">
        <v>3</v>
      </c>
      <c r="D37" s="1">
        <v>3.6</v>
      </c>
      <c r="E37" s="1">
        <f t="shared" si="0"/>
        <v>10.8</v>
      </c>
    </row>
    <row r="38" spans="1:5">
      <c r="A38" t="s">
        <v>216</v>
      </c>
      <c r="B38" t="s">
        <v>69</v>
      </c>
      <c r="C38">
        <v>2</v>
      </c>
      <c r="D38" s="1">
        <v>30</v>
      </c>
      <c r="E38" s="1">
        <f t="shared" si="0"/>
        <v>60</v>
      </c>
    </row>
    <row r="39" spans="1:5">
      <c r="A39" t="s">
        <v>217</v>
      </c>
      <c r="B39" t="s">
        <v>218</v>
      </c>
      <c r="C39">
        <v>2</v>
      </c>
      <c r="D39" s="1">
        <v>40</v>
      </c>
      <c r="E39" s="1">
        <f t="shared" si="0"/>
        <v>80</v>
      </c>
    </row>
    <row r="40" spans="1:5">
      <c r="A40" t="s">
        <v>219</v>
      </c>
      <c r="B40" t="s">
        <v>220</v>
      </c>
      <c r="C40">
        <v>36</v>
      </c>
      <c r="D40" s="1">
        <v>5.2</v>
      </c>
      <c r="E40" s="1">
        <f t="shared" si="0"/>
        <v>187.2</v>
      </c>
    </row>
    <row r="41" spans="1:5">
      <c r="A41" t="s">
        <v>221</v>
      </c>
      <c r="B41" t="s">
        <v>222</v>
      </c>
      <c r="C41">
        <v>4</v>
      </c>
      <c r="D41" s="1">
        <v>2</v>
      </c>
      <c r="E41" s="1">
        <f t="shared" si="0"/>
        <v>8</v>
      </c>
    </row>
    <row r="42" spans="1:5">
      <c r="A42" t="s">
        <v>223</v>
      </c>
      <c r="B42" t="s">
        <v>224</v>
      </c>
      <c r="C42">
        <v>22</v>
      </c>
      <c r="D42" s="1">
        <v>2.2</v>
      </c>
      <c r="E42" s="1">
        <f t="shared" si="0"/>
        <v>48.4</v>
      </c>
    </row>
    <row r="43" spans="1:5">
      <c r="A43" t="s">
        <v>225</v>
      </c>
      <c r="B43" t="s">
        <v>226</v>
      </c>
      <c r="C43">
        <v>34</v>
      </c>
      <c r="D43" s="1">
        <v>3.8</v>
      </c>
      <c r="E43" s="1">
        <f t="shared" si="0"/>
        <v>129.2</v>
      </c>
    </row>
    <row r="44" spans="1:5">
      <c r="A44" t="s">
        <v>227</v>
      </c>
      <c r="B44" t="s">
        <v>228</v>
      </c>
      <c r="C44">
        <v>2</v>
      </c>
      <c r="D44" s="1">
        <v>55</v>
      </c>
      <c r="E44" s="1">
        <f t="shared" si="0"/>
        <v>110</v>
      </c>
    </row>
    <row r="45" spans="1:5">
      <c r="A45" t="s">
        <v>229</v>
      </c>
      <c r="B45" t="s">
        <v>78</v>
      </c>
      <c r="C45">
        <v>10</v>
      </c>
      <c r="D45" s="1">
        <v>0.25</v>
      </c>
      <c r="E45" s="1">
        <f t="shared" si="0"/>
        <v>2.5</v>
      </c>
    </row>
    <row r="46" spans="1:5">
      <c r="A46" t="s">
        <v>230</v>
      </c>
      <c r="B46" t="s">
        <v>79</v>
      </c>
      <c r="C46">
        <v>5</v>
      </c>
      <c r="D46" s="1">
        <v>1</v>
      </c>
      <c r="E46" s="1">
        <f t="shared" si="0"/>
        <v>5</v>
      </c>
    </row>
    <row r="47" spans="1:5">
      <c r="A47" t="s">
        <v>231</v>
      </c>
      <c r="B47" t="s">
        <v>232</v>
      </c>
      <c r="C47">
        <v>11</v>
      </c>
      <c r="D47" s="1">
        <v>4.4</v>
      </c>
      <c r="E47" s="1">
        <f t="shared" si="0"/>
        <v>48.4</v>
      </c>
    </row>
    <row r="48" spans="1:5">
      <c r="A48" t="s">
        <v>233</v>
      </c>
      <c r="B48" t="s">
        <v>234</v>
      </c>
      <c r="C48">
        <v>2</v>
      </c>
      <c r="D48" s="1">
        <v>6</v>
      </c>
      <c r="E48" s="1">
        <f t="shared" si="0"/>
        <v>12</v>
      </c>
    </row>
    <row r="49" spans="1:5">
      <c r="A49" t="s">
        <v>235</v>
      </c>
      <c r="B49" t="s">
        <v>82</v>
      </c>
      <c r="C49">
        <v>13</v>
      </c>
      <c r="D49" s="1">
        <v>5.85</v>
      </c>
      <c r="E49" s="1">
        <f t="shared" si="0"/>
        <v>76.05</v>
      </c>
    </row>
    <row r="50" spans="1:5">
      <c r="A50" t="s">
        <v>236</v>
      </c>
      <c r="B50" t="s">
        <v>83</v>
      </c>
      <c r="C50">
        <v>3</v>
      </c>
      <c r="D50" s="1">
        <v>1.17</v>
      </c>
      <c r="E50" s="1">
        <f t="shared" si="0"/>
        <v>3.51</v>
      </c>
    </row>
    <row r="51" spans="1:5">
      <c r="A51" t="s">
        <v>237</v>
      </c>
      <c r="B51" t="s">
        <v>84</v>
      </c>
      <c r="C51">
        <v>3</v>
      </c>
      <c r="D51" s="1">
        <v>4</v>
      </c>
      <c r="E51" s="1">
        <f t="shared" si="0"/>
        <v>12</v>
      </c>
    </row>
    <row r="52" spans="1:5">
      <c r="A52" t="s">
        <v>238</v>
      </c>
      <c r="B52" t="s">
        <v>85</v>
      </c>
      <c r="C52">
        <v>3</v>
      </c>
      <c r="D52" s="1">
        <v>10.8</v>
      </c>
      <c r="E52" s="1">
        <f t="shared" si="0"/>
        <v>32.4</v>
      </c>
    </row>
    <row r="53" spans="1:5">
      <c r="A53" t="s">
        <v>239</v>
      </c>
      <c r="B53" t="s">
        <v>86</v>
      </c>
      <c r="C53">
        <v>3</v>
      </c>
      <c r="D53" s="1">
        <v>3.8</v>
      </c>
      <c r="E53" s="1">
        <f t="shared" si="0"/>
        <v>11.4</v>
      </c>
    </row>
    <row r="54" spans="1:5">
      <c r="A54" t="s">
        <v>240</v>
      </c>
      <c r="B54" t="s">
        <v>241</v>
      </c>
      <c r="C54">
        <v>3</v>
      </c>
      <c r="D54" s="1">
        <v>0.63</v>
      </c>
      <c r="E54" s="1">
        <f t="shared" si="0"/>
        <v>1.89</v>
      </c>
    </row>
    <row r="55" spans="1:5">
      <c r="A55" t="s">
        <v>242</v>
      </c>
      <c r="B55" t="s">
        <v>243</v>
      </c>
      <c r="C55">
        <v>6</v>
      </c>
      <c r="D55" s="1">
        <v>25</v>
      </c>
      <c r="E55" s="1">
        <f t="shared" si="0"/>
        <v>150</v>
      </c>
    </row>
    <row r="56" spans="1:5">
      <c r="A56" t="s">
        <v>244</v>
      </c>
      <c r="B56" t="s">
        <v>245</v>
      </c>
      <c r="C56">
        <v>2</v>
      </c>
      <c r="D56" s="1">
        <v>115</v>
      </c>
      <c r="E56" s="1">
        <f t="shared" si="0"/>
        <v>230</v>
      </c>
    </row>
    <row r="57" spans="1:5">
      <c r="A57" t="s">
        <v>246</v>
      </c>
      <c r="B57" t="s">
        <v>247</v>
      </c>
      <c r="C57">
        <v>2</v>
      </c>
      <c r="D57" s="1">
        <v>8.5</v>
      </c>
      <c r="E57" s="1">
        <f t="shared" si="0"/>
        <v>17</v>
      </c>
    </row>
    <row r="58" spans="1:5">
      <c r="A58" t="s">
        <v>248</v>
      </c>
      <c r="B58" t="s">
        <v>249</v>
      </c>
      <c r="C58">
        <v>15</v>
      </c>
      <c r="D58" s="1">
        <v>0.75</v>
      </c>
      <c r="E58" s="1">
        <f t="shared" si="0"/>
        <v>11.25</v>
      </c>
    </row>
    <row r="59" spans="1:5">
      <c r="A59" t="s">
        <v>250</v>
      </c>
      <c r="B59" t="s">
        <v>251</v>
      </c>
      <c r="C59">
        <v>3</v>
      </c>
      <c r="D59" s="1">
        <v>9.1</v>
      </c>
      <c r="E59" s="1">
        <f t="shared" si="0"/>
        <v>27.3</v>
      </c>
    </row>
    <row r="60" spans="1:5">
      <c r="A60" t="s">
        <v>252</v>
      </c>
      <c r="B60" t="s">
        <v>96</v>
      </c>
      <c r="C60">
        <v>3</v>
      </c>
      <c r="D60" s="1">
        <v>6.5</v>
      </c>
      <c r="E60" s="1">
        <f t="shared" si="0"/>
        <v>19.5</v>
      </c>
    </row>
    <row r="61" spans="1:5">
      <c r="A61" t="s">
        <v>253</v>
      </c>
      <c r="B61" t="s">
        <v>254</v>
      </c>
      <c r="C61">
        <v>2</v>
      </c>
      <c r="D61" s="1">
        <v>11</v>
      </c>
      <c r="E61" s="1">
        <f t="shared" si="0"/>
        <v>22</v>
      </c>
    </row>
    <row r="62" spans="1:5">
      <c r="A62" t="s">
        <v>255</v>
      </c>
      <c r="B62" t="s">
        <v>256</v>
      </c>
      <c r="C62">
        <v>18</v>
      </c>
      <c r="D62" s="1">
        <v>22.5</v>
      </c>
      <c r="E62" s="1">
        <f t="shared" si="0"/>
        <v>405</v>
      </c>
    </row>
    <row r="63" spans="1:5">
      <c r="A63" t="s">
        <v>257</v>
      </c>
      <c r="B63" t="s">
        <v>258</v>
      </c>
      <c r="C63">
        <v>2</v>
      </c>
      <c r="D63" s="1">
        <v>3.2</v>
      </c>
      <c r="E63" s="1">
        <f t="shared" si="0"/>
        <v>6.4</v>
      </c>
    </row>
    <row r="64" spans="1:5">
      <c r="A64" t="s">
        <v>259</v>
      </c>
      <c r="B64" t="s">
        <v>100</v>
      </c>
      <c r="C64">
        <v>2</v>
      </c>
      <c r="D64" s="1">
        <v>100</v>
      </c>
      <c r="E64" s="1">
        <f t="shared" si="0"/>
        <v>200</v>
      </c>
    </row>
    <row r="65" spans="1:5">
      <c r="A65" t="s">
        <v>260</v>
      </c>
      <c r="B65" t="s">
        <v>261</v>
      </c>
      <c r="C65">
        <v>20</v>
      </c>
      <c r="D65" s="1">
        <v>0.3</v>
      </c>
      <c r="E65" s="1">
        <f t="shared" si="0"/>
        <v>6</v>
      </c>
    </row>
    <row r="66" spans="1:5">
      <c r="A66" t="s">
        <v>262</v>
      </c>
      <c r="B66" t="s">
        <v>263</v>
      </c>
      <c r="C66">
        <v>2</v>
      </c>
      <c r="D66" s="1">
        <v>40</v>
      </c>
      <c r="E66" s="1">
        <f t="shared" si="0"/>
        <v>80</v>
      </c>
    </row>
    <row r="67" spans="1:5">
      <c r="A67" t="s">
        <v>264</v>
      </c>
      <c r="B67" t="s">
        <v>265</v>
      </c>
      <c r="C67">
        <v>8</v>
      </c>
      <c r="D67" s="1">
        <v>1.1</v>
      </c>
      <c r="E67" s="1">
        <f t="shared" si="0"/>
        <v>8.8</v>
      </c>
    </row>
    <row r="68" spans="1:5">
      <c r="A68" t="s">
        <v>266</v>
      </c>
      <c r="B68" t="s">
        <v>267</v>
      </c>
      <c r="C68">
        <v>1</v>
      </c>
      <c r="D68" s="1">
        <v>55</v>
      </c>
      <c r="E68" s="1">
        <f t="shared" ref="E68:E101" si="1">C68*D68</f>
        <v>55</v>
      </c>
    </row>
    <row r="69" spans="1:5">
      <c r="A69" t="s">
        <v>268</v>
      </c>
      <c r="B69" t="s">
        <v>269</v>
      </c>
      <c r="C69">
        <v>381</v>
      </c>
      <c r="D69" s="1">
        <v>0.26</v>
      </c>
      <c r="E69" s="1">
        <f t="shared" si="1"/>
        <v>99.06</v>
      </c>
    </row>
    <row r="70" spans="1:5">
      <c r="A70" t="s">
        <v>270</v>
      </c>
      <c r="B70" t="s">
        <v>108</v>
      </c>
      <c r="C70">
        <v>2</v>
      </c>
      <c r="D70" s="1">
        <v>24</v>
      </c>
      <c r="E70" s="1">
        <f t="shared" si="1"/>
        <v>48</v>
      </c>
    </row>
    <row r="71" spans="1:5">
      <c r="A71" t="s">
        <v>271</v>
      </c>
      <c r="B71" t="s">
        <v>272</v>
      </c>
      <c r="C71">
        <v>33</v>
      </c>
      <c r="D71" s="1">
        <v>26</v>
      </c>
      <c r="E71" s="1">
        <f t="shared" si="1"/>
        <v>858</v>
      </c>
    </row>
    <row r="72" spans="1:5">
      <c r="A72" t="s">
        <v>273</v>
      </c>
      <c r="B72" t="s">
        <v>274</v>
      </c>
      <c r="C72">
        <v>3</v>
      </c>
      <c r="D72" s="1">
        <v>2</v>
      </c>
      <c r="E72" s="1">
        <f t="shared" si="1"/>
        <v>6</v>
      </c>
    </row>
    <row r="73" spans="1:5">
      <c r="A73" t="s">
        <v>275</v>
      </c>
      <c r="B73" t="s">
        <v>276</v>
      </c>
      <c r="C73">
        <v>4</v>
      </c>
      <c r="D73" s="1">
        <v>60</v>
      </c>
      <c r="E73" s="1">
        <f t="shared" si="1"/>
        <v>240</v>
      </c>
    </row>
    <row r="74" spans="1:5">
      <c r="A74" t="s">
        <v>277</v>
      </c>
      <c r="B74" t="s">
        <v>278</v>
      </c>
      <c r="C74">
        <v>1</v>
      </c>
      <c r="D74" s="1">
        <v>60</v>
      </c>
      <c r="E74" s="1">
        <f t="shared" si="1"/>
        <v>60</v>
      </c>
    </row>
    <row r="75" spans="1:5">
      <c r="A75" t="s">
        <v>279</v>
      </c>
      <c r="B75" t="s">
        <v>280</v>
      </c>
      <c r="C75">
        <v>5</v>
      </c>
      <c r="D75" s="1">
        <v>36.5</v>
      </c>
      <c r="E75" s="1">
        <f t="shared" si="1"/>
        <v>182.5</v>
      </c>
    </row>
    <row r="76" spans="1:5">
      <c r="A76" t="s">
        <v>281</v>
      </c>
      <c r="B76" t="s">
        <v>118</v>
      </c>
      <c r="C76">
        <v>8</v>
      </c>
      <c r="D76" s="1">
        <v>110</v>
      </c>
      <c r="E76" s="1">
        <f t="shared" si="1"/>
        <v>880</v>
      </c>
    </row>
    <row r="77" spans="1:5">
      <c r="A77" t="s">
        <v>282</v>
      </c>
      <c r="B77" t="s">
        <v>121</v>
      </c>
      <c r="C77">
        <v>2</v>
      </c>
      <c r="D77" s="1">
        <v>20</v>
      </c>
      <c r="E77" s="1">
        <f t="shared" si="1"/>
        <v>40</v>
      </c>
    </row>
    <row r="78" spans="1:5">
      <c r="A78" t="s">
        <v>283</v>
      </c>
      <c r="B78" t="s">
        <v>284</v>
      </c>
      <c r="C78">
        <v>3</v>
      </c>
      <c r="D78" s="1">
        <v>120</v>
      </c>
      <c r="E78" s="1">
        <f t="shared" si="1"/>
        <v>360</v>
      </c>
    </row>
    <row r="79" spans="1:5">
      <c r="A79" t="s">
        <v>285</v>
      </c>
      <c r="B79" t="s">
        <v>286</v>
      </c>
      <c r="C79">
        <v>2</v>
      </c>
      <c r="D79" s="1">
        <v>155</v>
      </c>
      <c r="E79" s="1">
        <f t="shared" si="1"/>
        <v>310</v>
      </c>
    </row>
    <row r="80" spans="1:5">
      <c r="A80" t="s">
        <v>287</v>
      </c>
      <c r="B80" t="s">
        <v>288</v>
      </c>
      <c r="C80">
        <v>2</v>
      </c>
      <c r="D80" s="1">
        <v>38</v>
      </c>
      <c r="E80" s="1">
        <f t="shared" si="1"/>
        <v>76</v>
      </c>
    </row>
    <row r="81" spans="1:5">
      <c r="A81" t="s">
        <v>289</v>
      </c>
      <c r="B81" t="s">
        <v>126</v>
      </c>
      <c r="C81">
        <v>1</v>
      </c>
      <c r="D81" s="1">
        <v>420</v>
      </c>
      <c r="E81" s="1">
        <f t="shared" si="1"/>
        <v>420</v>
      </c>
    </row>
    <row r="82" spans="1:5">
      <c r="A82" t="s">
        <v>290</v>
      </c>
      <c r="B82" t="s">
        <v>291</v>
      </c>
      <c r="C82">
        <v>3</v>
      </c>
      <c r="D82" s="1">
        <v>750</v>
      </c>
      <c r="E82" s="1">
        <f t="shared" si="1"/>
        <v>2250</v>
      </c>
    </row>
    <row r="83" spans="1:5">
      <c r="A83" t="s">
        <v>292</v>
      </c>
      <c r="B83" t="s">
        <v>132</v>
      </c>
      <c r="C83">
        <v>6</v>
      </c>
      <c r="D83" s="1">
        <v>2.6</v>
      </c>
      <c r="E83" s="1">
        <f t="shared" si="1"/>
        <v>15.6</v>
      </c>
    </row>
    <row r="84" spans="1:5">
      <c r="A84" t="s">
        <v>293</v>
      </c>
      <c r="B84" t="s">
        <v>133</v>
      </c>
      <c r="C84">
        <v>1</v>
      </c>
      <c r="D84" s="1">
        <v>60</v>
      </c>
      <c r="E84" s="1">
        <f t="shared" si="1"/>
        <v>60</v>
      </c>
    </row>
    <row r="85" spans="1:5">
      <c r="A85" t="s">
        <v>294</v>
      </c>
      <c r="B85" t="s">
        <v>134</v>
      </c>
      <c r="C85">
        <v>6</v>
      </c>
      <c r="D85" s="1">
        <v>10</v>
      </c>
      <c r="E85" s="1">
        <f t="shared" si="1"/>
        <v>60</v>
      </c>
    </row>
    <row r="86" spans="1:5">
      <c r="A86" t="s">
        <v>295</v>
      </c>
      <c r="B86" t="s">
        <v>296</v>
      </c>
      <c r="C86">
        <v>2</v>
      </c>
      <c r="D86" s="1">
        <v>1.5</v>
      </c>
      <c r="E86" s="1">
        <f t="shared" si="1"/>
        <v>3</v>
      </c>
    </row>
    <row r="87" spans="1:5">
      <c r="A87" t="s">
        <v>297</v>
      </c>
      <c r="B87" t="s">
        <v>298</v>
      </c>
      <c r="C87">
        <v>2</v>
      </c>
      <c r="D87" s="1">
        <v>1.7</v>
      </c>
      <c r="E87" s="1">
        <f t="shared" si="1"/>
        <v>3.4</v>
      </c>
    </row>
    <row r="88" spans="1:5">
      <c r="A88" t="s">
        <v>299</v>
      </c>
      <c r="B88" t="s">
        <v>300</v>
      </c>
      <c r="C88">
        <v>2</v>
      </c>
      <c r="D88" s="1">
        <v>5.5</v>
      </c>
      <c r="E88" s="1">
        <f t="shared" si="1"/>
        <v>11</v>
      </c>
    </row>
    <row r="89" spans="1:5">
      <c r="A89" t="s">
        <v>301</v>
      </c>
      <c r="B89" t="s">
        <v>302</v>
      </c>
      <c r="C89">
        <v>4</v>
      </c>
      <c r="D89" s="1">
        <v>1.2</v>
      </c>
      <c r="E89" s="1">
        <f t="shared" si="1"/>
        <v>4.8</v>
      </c>
    </row>
    <row r="90" spans="1:5">
      <c r="A90" t="s">
        <v>303</v>
      </c>
      <c r="B90" t="s">
        <v>304</v>
      </c>
      <c r="C90">
        <v>1</v>
      </c>
      <c r="D90" s="1">
        <v>22</v>
      </c>
      <c r="E90" s="1">
        <f t="shared" si="1"/>
        <v>22</v>
      </c>
    </row>
    <row r="91" spans="1:5">
      <c r="A91" t="s">
        <v>305</v>
      </c>
      <c r="B91" t="s">
        <v>306</v>
      </c>
      <c r="C91">
        <v>50</v>
      </c>
      <c r="D91" s="1">
        <v>14.5</v>
      </c>
      <c r="E91" s="1">
        <f t="shared" si="1"/>
        <v>725</v>
      </c>
    </row>
    <row r="92" spans="1:5">
      <c r="A92" t="s">
        <v>307</v>
      </c>
      <c r="B92" t="s">
        <v>308</v>
      </c>
      <c r="C92">
        <v>2</v>
      </c>
      <c r="D92" s="1">
        <v>40.2</v>
      </c>
      <c r="E92" s="1">
        <f t="shared" si="1"/>
        <v>80.4</v>
      </c>
    </row>
    <row r="93" spans="1:5">
      <c r="A93" t="s">
        <v>309</v>
      </c>
      <c r="B93" t="s">
        <v>310</v>
      </c>
      <c r="C93">
        <v>3</v>
      </c>
      <c r="D93" s="1">
        <v>12</v>
      </c>
      <c r="E93" s="1">
        <f t="shared" si="1"/>
        <v>36</v>
      </c>
    </row>
    <row r="94" spans="1:5">
      <c r="A94" t="s">
        <v>311</v>
      </c>
      <c r="B94" t="s">
        <v>312</v>
      </c>
      <c r="C94">
        <v>10</v>
      </c>
      <c r="D94" s="1">
        <v>20</v>
      </c>
      <c r="E94" s="1">
        <f t="shared" si="1"/>
        <v>200</v>
      </c>
    </row>
    <row r="95" spans="1:5">
      <c r="A95" t="s">
        <v>313</v>
      </c>
      <c r="B95" t="s">
        <v>314</v>
      </c>
      <c r="C95">
        <v>60</v>
      </c>
      <c r="D95" s="1">
        <v>2.4</v>
      </c>
      <c r="E95" s="1">
        <f t="shared" si="1"/>
        <v>144</v>
      </c>
    </row>
    <row r="96" spans="1:5">
      <c r="A96" t="s">
        <v>315</v>
      </c>
      <c r="B96" t="s">
        <v>154</v>
      </c>
      <c r="C96">
        <v>2</v>
      </c>
      <c r="D96" s="1">
        <v>48</v>
      </c>
      <c r="E96" s="1">
        <f t="shared" si="1"/>
        <v>96</v>
      </c>
    </row>
    <row r="97" spans="1:5">
      <c r="A97" t="s">
        <v>316</v>
      </c>
      <c r="B97" t="s">
        <v>317</v>
      </c>
      <c r="C97">
        <v>10</v>
      </c>
      <c r="D97" s="1">
        <v>0.2</v>
      </c>
      <c r="E97" s="1">
        <f t="shared" si="1"/>
        <v>2</v>
      </c>
    </row>
    <row r="98" spans="1:5">
      <c r="A98" t="s">
        <v>318</v>
      </c>
      <c r="B98" t="s">
        <v>158</v>
      </c>
      <c r="C98">
        <v>20</v>
      </c>
      <c r="D98" s="1">
        <v>1.5</v>
      </c>
      <c r="E98" s="1">
        <f t="shared" si="1"/>
        <v>30</v>
      </c>
    </row>
    <row r="99" spans="1:5">
      <c r="A99" t="s">
        <v>319</v>
      </c>
      <c r="B99" t="s">
        <v>320</v>
      </c>
      <c r="C99">
        <v>2</v>
      </c>
      <c r="D99" s="1">
        <v>33</v>
      </c>
      <c r="E99" s="1">
        <f t="shared" si="1"/>
        <v>66</v>
      </c>
    </row>
    <row r="100" spans="1:5">
      <c r="A100" t="s">
        <v>321</v>
      </c>
      <c r="B100" t="s">
        <v>322</v>
      </c>
      <c r="C100">
        <v>10</v>
      </c>
      <c r="D100" s="1">
        <v>4</v>
      </c>
      <c r="E100" s="1">
        <f t="shared" si="1"/>
        <v>40</v>
      </c>
    </row>
    <row r="101" spans="1:5">
      <c r="A101" t="s">
        <v>323</v>
      </c>
      <c r="B101" t="s">
        <v>324</v>
      </c>
      <c r="C101">
        <v>10</v>
      </c>
      <c r="D101" s="1">
        <v>6.5</v>
      </c>
      <c r="E101" s="1">
        <f t="shared" si="1"/>
        <v>65</v>
      </c>
    </row>
    <row r="103" spans="2:5">
      <c r="B103" t="s">
        <v>325</v>
      </c>
      <c r="E103" s="1">
        <f>SUM(E3:E102)</f>
        <v>11796.56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g.jandieri</cp:lastModifiedBy>
  <dcterms:created xsi:type="dcterms:W3CDTF">2006-09-16T00:00:00Z</dcterms:created>
  <dcterms:modified xsi:type="dcterms:W3CDTF">2021-12-20T13:25:25Z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E526625347464142A11B211F9F285C96</vt:lpwstr>
  </property>
  <property fmtid="{D5CDD505-2E9C-101B-9397-08002B2CF9AE}" pid="3" name="KSOProductBuildVer">
    <vt:lpwstr>1033-11.2.0.10382</vt:lpwstr>
  </property>
</Properties>
</file>